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cek\Desktop\"/>
    </mc:Choice>
  </mc:AlternateContent>
  <xr:revisionPtr revIDLastSave="0" documentId="8_{83B8E21C-3DD5-49CA-8A99-C2469D46C45E}" xr6:coauthVersionLast="47" xr6:coauthVersionMax="47" xr10:uidLastSave="{00000000-0000-0000-0000-000000000000}"/>
  <bookViews>
    <workbookView xWindow="-105" yWindow="0" windowWidth="12225" windowHeight="15585" activeTab="2" xr2:uid="{0B2D218D-DCC9-41C6-88A1-7F27A5D64360}"/>
  </bookViews>
  <sheets>
    <sheet name="u18" sheetId="1" r:id="rId1"/>
    <sheet name="u13" sheetId="2" r:id="rId2"/>
    <sheet name="u10" sheetId="3" r:id="rId3"/>
    <sheet name="u08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1" i="4" l="1"/>
  <c r="J63" i="4"/>
  <c r="J75" i="4"/>
  <c r="J79" i="4"/>
  <c r="J80" i="4"/>
  <c r="J3" i="4"/>
  <c r="J4" i="4"/>
  <c r="J5" i="4"/>
  <c r="J8" i="4"/>
  <c r="J6" i="4"/>
  <c r="J18" i="4"/>
  <c r="J19" i="4"/>
  <c r="J10" i="4"/>
  <c r="J11" i="4"/>
  <c r="J12" i="4"/>
  <c r="J14" i="4"/>
  <c r="J7" i="4"/>
  <c r="J15" i="4"/>
  <c r="J16" i="4"/>
  <c r="J24" i="4"/>
  <c r="J17" i="4"/>
  <c r="J9" i="4"/>
  <c r="J25" i="4"/>
  <c r="J13" i="4"/>
  <c r="J34" i="4"/>
  <c r="J35" i="4"/>
  <c r="J21" i="4"/>
  <c r="J20" i="4"/>
  <c r="J28" i="4"/>
  <c r="J27" i="4"/>
  <c r="J36" i="4"/>
  <c r="J48" i="4"/>
  <c r="J23" i="4"/>
  <c r="J22" i="4"/>
  <c r="J40" i="4"/>
  <c r="J39" i="4"/>
  <c r="J49" i="4"/>
  <c r="J50" i="4"/>
  <c r="J42" i="4"/>
  <c r="J43" i="4"/>
  <c r="J44" i="4"/>
  <c r="J45" i="4"/>
  <c r="J29" i="4"/>
  <c r="J26" i="4"/>
  <c r="J47" i="4"/>
  <c r="J30" i="4"/>
  <c r="J37" i="4"/>
  <c r="J33" i="4"/>
  <c r="J51" i="4"/>
  <c r="J67" i="4"/>
  <c r="J52" i="4"/>
  <c r="J53" i="4"/>
  <c r="J68" i="4"/>
  <c r="J56" i="4"/>
  <c r="J57" i="4"/>
  <c r="J31" i="4"/>
  <c r="J58" i="4"/>
  <c r="J59" i="4"/>
  <c r="J46" i="4"/>
  <c r="J60" i="4"/>
  <c r="J61" i="4"/>
  <c r="J69" i="4"/>
  <c r="J62" i="4"/>
  <c r="J64" i="4"/>
  <c r="J65" i="4"/>
  <c r="J66" i="4"/>
  <c r="J70" i="4"/>
  <c r="J71" i="4"/>
  <c r="J77" i="4"/>
  <c r="J72" i="4"/>
  <c r="J73" i="4"/>
  <c r="J74" i="4"/>
  <c r="J76" i="4"/>
  <c r="J32" i="4"/>
  <c r="J54" i="4"/>
  <c r="J55" i="4"/>
  <c r="J38" i="4"/>
  <c r="J41" i="4"/>
  <c r="J78" i="4"/>
  <c r="J2" i="4"/>
  <c r="J4" i="3"/>
  <c r="J5" i="3"/>
  <c r="J8" i="3"/>
  <c r="J11" i="3"/>
  <c r="J12" i="3"/>
  <c r="J13" i="3"/>
  <c r="J3" i="3"/>
  <c r="J15" i="3"/>
  <c r="J6" i="3"/>
  <c r="J7" i="3"/>
  <c r="J9" i="3"/>
  <c r="J10" i="3"/>
  <c r="J14" i="3"/>
  <c r="J18" i="3"/>
  <c r="J16" i="3"/>
  <c r="J23" i="3"/>
  <c r="J21" i="3"/>
  <c r="J19" i="3"/>
  <c r="J25" i="3"/>
  <c r="J20" i="3"/>
  <c r="J22" i="3"/>
  <c r="J29" i="3"/>
  <c r="J30" i="3"/>
  <c r="J31" i="3"/>
  <c r="J17" i="3"/>
  <c r="J24" i="3"/>
  <c r="J27" i="3"/>
  <c r="J32" i="3"/>
  <c r="J28" i="3"/>
  <c r="J26" i="3"/>
  <c r="J34" i="3"/>
  <c r="J35" i="3"/>
  <c r="J33" i="3"/>
  <c r="J37" i="3"/>
  <c r="J38" i="3"/>
  <c r="J39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36" i="3"/>
  <c r="J54" i="3"/>
  <c r="J55" i="3"/>
  <c r="J56" i="3"/>
  <c r="J57" i="3"/>
  <c r="J58" i="3"/>
  <c r="J59" i="3"/>
  <c r="J60" i="3"/>
  <c r="J61" i="3"/>
  <c r="J62" i="3"/>
  <c r="J40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2" i="3"/>
  <c r="J6" i="2"/>
  <c r="J7" i="2"/>
  <c r="J8" i="2"/>
  <c r="J9" i="2"/>
  <c r="J10" i="2"/>
  <c r="J12" i="2"/>
  <c r="J13" i="2"/>
  <c r="J11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2" i="2"/>
  <c r="J4" i="2"/>
  <c r="J5" i="2"/>
  <c r="J30" i="2"/>
  <c r="J31" i="2"/>
  <c r="J32" i="2"/>
  <c r="J33" i="2"/>
  <c r="J34" i="2"/>
  <c r="J35" i="2"/>
  <c r="J36" i="2"/>
  <c r="J37" i="2"/>
  <c r="J38" i="2"/>
  <c r="J3" i="2"/>
  <c r="J4" i="1"/>
  <c r="J5" i="1"/>
  <c r="J8" i="1"/>
  <c r="J3" i="1"/>
  <c r="J6" i="1"/>
  <c r="J9" i="1"/>
  <c r="J7" i="1"/>
  <c r="J12" i="1"/>
  <c r="J11" i="1"/>
  <c r="J13" i="1"/>
  <c r="J10" i="1"/>
  <c r="J14" i="1"/>
  <c r="J15" i="1"/>
  <c r="J16" i="1"/>
  <c r="J17" i="1"/>
  <c r="J18" i="1"/>
  <c r="J19" i="1"/>
  <c r="J20" i="1"/>
  <c r="J21" i="1"/>
  <c r="J22" i="1"/>
  <c r="J23" i="1"/>
  <c r="J25" i="1"/>
  <c r="J24" i="1"/>
  <c r="J26" i="1"/>
  <c r="J27" i="1"/>
  <c r="J28" i="1"/>
  <c r="J29" i="1"/>
  <c r="J30" i="1"/>
  <c r="J31" i="1"/>
  <c r="J32" i="1"/>
  <c r="J33" i="1"/>
  <c r="J34" i="1"/>
  <c r="J35" i="1"/>
  <c r="J36" i="1"/>
  <c r="J2" i="1"/>
</calcChain>
</file>

<file path=xl/sharedStrings.xml><?xml version="1.0" encoding="utf-8"?>
<sst xmlns="http://schemas.openxmlformats.org/spreadsheetml/2006/main" count="684" uniqueCount="376">
  <si>
    <t>I</t>
  </si>
  <si>
    <t>Sowa, Roch</t>
  </si>
  <si>
    <t>III LO Kraków</t>
  </si>
  <si>
    <t>II</t>
  </si>
  <si>
    <t>Piątek, Szymon</t>
  </si>
  <si>
    <t>Khimichenko, Dmytro</t>
  </si>
  <si>
    <t>SP nr 149 Kraków</t>
  </si>
  <si>
    <t>Szwed, Karol</t>
  </si>
  <si>
    <t>VII LO Kraków</t>
  </si>
  <si>
    <t>Gruca, Karol</t>
  </si>
  <si>
    <t>SP nr 148 Kraków</t>
  </si>
  <si>
    <t>Mikołajski, Marcin</t>
  </si>
  <si>
    <t>IV</t>
  </si>
  <si>
    <t>Kalinowski, Leon</t>
  </si>
  <si>
    <t>I LO Kraków</t>
  </si>
  <si>
    <t>III</t>
  </si>
  <si>
    <t>Bidecki, Jakub</t>
  </si>
  <si>
    <t>SP nr 109 Kraków</t>
  </si>
  <si>
    <t>Cygan, Franciszek</t>
  </si>
  <si>
    <t>SP nr 123 Kraków</t>
  </si>
  <si>
    <t>V</t>
  </si>
  <si>
    <t>Szczecka, Aleksandra</t>
  </si>
  <si>
    <t>XLIV LO</t>
  </si>
  <si>
    <t>Niemiec, Szymon</t>
  </si>
  <si>
    <t>Wolak, Michał</t>
  </si>
  <si>
    <t>SP nr 58 Kraków</t>
  </si>
  <si>
    <t>Titov, Mykyta</t>
  </si>
  <si>
    <t>XX LO Kraków</t>
  </si>
  <si>
    <t>Servinska, Viktoriia</t>
  </si>
  <si>
    <t>SP nr 87 Kraków</t>
  </si>
  <si>
    <t>Mazurkiewicz, Ignacy</t>
  </si>
  <si>
    <t>SP nr 93 Kraków</t>
  </si>
  <si>
    <t>Łażewski, Krzysztof</t>
  </si>
  <si>
    <t>SP nr 27 Kraków</t>
  </si>
  <si>
    <t>I+</t>
  </si>
  <si>
    <t>Kania, Franciszek</t>
  </si>
  <si>
    <t>Kukla, Wojciech</t>
  </si>
  <si>
    <t>ZSŁ Kraków</t>
  </si>
  <si>
    <t>Krupiński, Mikołaj</t>
  </si>
  <si>
    <t>V LO Kraków</t>
  </si>
  <si>
    <t>I++</t>
  </si>
  <si>
    <t>Szopa, Emilia</t>
  </si>
  <si>
    <t>VI LO Kraków</t>
  </si>
  <si>
    <t>Cieśla, Adam</t>
  </si>
  <si>
    <t>II LO Kraków</t>
  </si>
  <si>
    <t>Wolak, Maciej</t>
  </si>
  <si>
    <t>Brańka, Julia</t>
  </si>
  <si>
    <t>Idzi, Krzysztof</t>
  </si>
  <si>
    <t>Rabenda, Piotr</t>
  </si>
  <si>
    <t>Bala, Dawid</t>
  </si>
  <si>
    <t>Szczerba, Wiktor</t>
  </si>
  <si>
    <t>Hetmańczyk, Wojciech</t>
  </si>
  <si>
    <t>SP 62 Kraków</t>
  </si>
  <si>
    <t>Nowak, Zuzanna</t>
  </si>
  <si>
    <t>Nowak, Emilia</t>
  </si>
  <si>
    <t>Cumber, Bartosz</t>
  </si>
  <si>
    <t>SP 48 Kraków</t>
  </si>
  <si>
    <t>Sochanik, Antoni</t>
  </si>
  <si>
    <t>LO Kostka Kraków</t>
  </si>
  <si>
    <t>Salezjańskie LO Kraków</t>
  </si>
  <si>
    <t>TK Kraków</t>
  </si>
  <si>
    <t>KKSz Kraków</t>
  </si>
  <si>
    <t>SP nr 119 Kraków</t>
  </si>
  <si>
    <t>Dassarma, Aniket</t>
  </si>
  <si>
    <t>Zydroń, Ksawery</t>
  </si>
  <si>
    <t>Gełdon, Dionizy</t>
  </si>
  <si>
    <t>SP nr 1 Kraków</t>
  </si>
  <si>
    <t>SP im. JB Moli Kraków</t>
  </si>
  <si>
    <t>Wolak, Jan</t>
  </si>
  <si>
    <t>Iwulski, Krzysztof</t>
  </si>
  <si>
    <t>SP nr 153 Kraków</t>
  </si>
  <si>
    <t>Pękala, Dawid</t>
  </si>
  <si>
    <t>Pałka, Kacper</t>
  </si>
  <si>
    <t>SP nr 142 Kraków</t>
  </si>
  <si>
    <t>Rabenda, Grzegorz</t>
  </si>
  <si>
    <t>Kukulska, Natalia</t>
  </si>
  <si>
    <t>SP nr 48 Kraków</t>
  </si>
  <si>
    <t>Mazgaj, Bartosz</t>
  </si>
  <si>
    <t>Kopia, Julian</t>
  </si>
  <si>
    <t>SSP nr 7 Kraków</t>
  </si>
  <si>
    <t>Szczurek, Maja</t>
  </si>
  <si>
    <t>SP nr 34 Kraków</t>
  </si>
  <si>
    <t>Szmolke, Stanisław</t>
  </si>
  <si>
    <t>Drzniewicz, Tymoteusz</t>
  </si>
  <si>
    <t>Wastag, Mateusz</t>
  </si>
  <si>
    <t>SP Pijarów Kraków</t>
  </si>
  <si>
    <t>Wasiluk, Dominik</t>
  </si>
  <si>
    <t>SP nr 2 Kraków</t>
  </si>
  <si>
    <t>Gaweł, Mateusz</t>
  </si>
  <si>
    <t>Płuciennik, Jerzy</t>
  </si>
  <si>
    <t>Grabowski, Ignacy</t>
  </si>
  <si>
    <t>SP nr 72 Kraków</t>
  </si>
  <si>
    <t>Pham, Anh Vu</t>
  </si>
  <si>
    <t>SP nr 33 Kraków</t>
  </si>
  <si>
    <t>Nowosielecki, Dawid</t>
  </si>
  <si>
    <t>Kijowski, Filip</t>
  </si>
  <si>
    <t>SP nr 53 Kraków</t>
  </si>
  <si>
    <t>Piekarski, Adam</t>
  </si>
  <si>
    <t>Marek, Piotr</t>
  </si>
  <si>
    <t>SP nr 113 Kraków</t>
  </si>
  <si>
    <t>Mirecki, Jonasz</t>
  </si>
  <si>
    <t>KSP im. św. Rodziny Kraków</t>
  </si>
  <si>
    <t>Butenko Kyryl</t>
  </si>
  <si>
    <t>SP nr 38 Kraków</t>
  </si>
  <si>
    <t>Ostrowski, Jan Paweł</t>
  </si>
  <si>
    <t>Uryga, Ksawery</t>
  </si>
  <si>
    <t>Yudnykov, Nikita</t>
  </si>
  <si>
    <t>Gąsiorek, Alicja</t>
  </si>
  <si>
    <t>Stec, Michał</t>
  </si>
  <si>
    <t>Karcz, Nataniel</t>
  </si>
  <si>
    <t>SP 48</t>
  </si>
  <si>
    <t>Karaś, Jan</t>
  </si>
  <si>
    <t>Stasik, Marceli</t>
  </si>
  <si>
    <t>SP 87</t>
  </si>
  <si>
    <t>Puk, Hubert</t>
  </si>
  <si>
    <t>SP im. Bł. Celiny Borzęckiej</t>
  </si>
  <si>
    <t>Stasik, Zoja</t>
  </si>
  <si>
    <t>Miga, Ariel</t>
  </si>
  <si>
    <t>SP 62</t>
  </si>
  <si>
    <t>Wytrzyszczewski, Adam</t>
  </si>
  <si>
    <t>SP 151</t>
  </si>
  <si>
    <t>Miś, Krzysztof</t>
  </si>
  <si>
    <t>SP Zakonu Pijarów</t>
  </si>
  <si>
    <t>Pabijan, Milena</t>
  </si>
  <si>
    <t>Długosz, Jan Filip</t>
  </si>
  <si>
    <t>Narewska, Wiktoria</t>
  </si>
  <si>
    <t>Tesarowicz, Matylda</t>
  </si>
  <si>
    <t>II+</t>
  </si>
  <si>
    <t>Gołębiowski, Jakub</t>
  </si>
  <si>
    <t>Zawisza, Alan</t>
  </si>
  <si>
    <t>SP 101</t>
  </si>
  <si>
    <t>Aksamit, Aleksander</t>
  </si>
  <si>
    <t>SP 159</t>
  </si>
  <si>
    <t>Waszkiewicz, Mateusz</t>
  </si>
  <si>
    <t>Krawiec, Bartłomiej</t>
  </si>
  <si>
    <t>Ociepa, Szymon</t>
  </si>
  <si>
    <t>Kontreras, Diana</t>
  </si>
  <si>
    <t>SP 38</t>
  </si>
  <si>
    <t>Rozpędzik, Filip</t>
  </si>
  <si>
    <t>SP 27</t>
  </si>
  <si>
    <t>Ociepa, Ryszard</t>
  </si>
  <si>
    <t>Żurańska Liliana</t>
  </si>
  <si>
    <t>OSM I</t>
  </si>
  <si>
    <t>SP nr 54 Kraków</t>
  </si>
  <si>
    <t>SP nr 159 Kraków</t>
  </si>
  <si>
    <t>SP nr 47 Kraków</t>
  </si>
  <si>
    <t>Sviezhynskyi, Artem</t>
  </si>
  <si>
    <t>SP nr 88 Kraków</t>
  </si>
  <si>
    <t>SP nr 62 Kraków</t>
  </si>
  <si>
    <t>Kozak, Piotr</t>
  </si>
  <si>
    <t>SP nr 15 Kraków</t>
  </si>
  <si>
    <t>Łukaszewski, Jakub</t>
  </si>
  <si>
    <t>SP nr 110 Kraków</t>
  </si>
  <si>
    <t>Hohol, Piotr</t>
  </si>
  <si>
    <t>STO nr 7 Kraków</t>
  </si>
  <si>
    <t>Guselnykov, Danylo</t>
  </si>
  <si>
    <t>SP nr 7 Kraków</t>
  </si>
  <si>
    <t>Palahuta, Vasylysa</t>
  </si>
  <si>
    <t>Cracow International School</t>
  </si>
  <si>
    <t>Tkachenko, Andrii</t>
  </si>
  <si>
    <t>SP nr 158 Kraków</t>
  </si>
  <si>
    <t>Kurzyniec, Kamil</t>
  </si>
  <si>
    <t>Lorek, Hubert</t>
  </si>
  <si>
    <t>SP nr 40 Kraków</t>
  </si>
  <si>
    <t>Phan, Tuan Anh Tu</t>
  </si>
  <si>
    <t>Woźnica, Antoni</t>
  </si>
  <si>
    <t>Bąbała, Mikołaj</t>
  </si>
  <si>
    <t>SP św. Jadwigi Kraków</t>
  </si>
  <si>
    <t>Pechenizka-Tkachova, Olesia</t>
  </si>
  <si>
    <t>Pasierb, Kacper</t>
  </si>
  <si>
    <t>Grucela, Tymoteusz</t>
  </si>
  <si>
    <t>Delikat, Zofia</t>
  </si>
  <si>
    <t>Stawarczyk, Wiktor</t>
  </si>
  <si>
    <t>Kucharski, Maciej</t>
  </si>
  <si>
    <t>SP nr 36 Kraków</t>
  </si>
  <si>
    <t>Korytskyy, Zinovii</t>
  </si>
  <si>
    <t>SP nr 151 Kraków</t>
  </si>
  <si>
    <t>Kozieł, Jan</t>
  </si>
  <si>
    <t>SP nr 12 Kraków</t>
  </si>
  <si>
    <t>Dmitriev, Daniil</t>
  </si>
  <si>
    <t>KSP św. Rodziny Kraków</t>
  </si>
  <si>
    <t>Miga, Lea</t>
  </si>
  <si>
    <t>Bawolski, Tymoteusz</t>
  </si>
  <si>
    <t>SP nr 127 Kraków</t>
  </si>
  <si>
    <t>Hauschild, Adam</t>
  </si>
  <si>
    <t>SP nr 8 Kraków</t>
  </si>
  <si>
    <t>Dudek, Antoni</t>
  </si>
  <si>
    <t>Grabowski, Jan</t>
  </si>
  <si>
    <t>Chamczyk, Julian</t>
  </si>
  <si>
    <t>Bhattacharyya, Aneesh</t>
  </si>
  <si>
    <t>SP nr 39 Kraków</t>
  </si>
  <si>
    <t>Uryga, Krystian</t>
  </si>
  <si>
    <t>Pilichiewicz, Michał</t>
  </si>
  <si>
    <t>Chmaj, Gloria</t>
  </si>
  <si>
    <t>Bulyha, Mykhailo</t>
  </si>
  <si>
    <t>SP nr 16 Kraków</t>
  </si>
  <si>
    <t>Ishenko, Danislav</t>
  </si>
  <si>
    <t>Skoczylas, Klaudia</t>
  </si>
  <si>
    <t>Hryniewiecki, Adam</t>
  </si>
  <si>
    <t>Kusiak, Patryk</t>
  </si>
  <si>
    <t>Rozwadowski, Cyprian</t>
  </si>
  <si>
    <t>Nowak, Magdalena</t>
  </si>
  <si>
    <t>Góra, Aleksander</t>
  </si>
  <si>
    <t>Babiarz, Szymon</t>
  </si>
  <si>
    <t>Kowalski, Adrian</t>
  </si>
  <si>
    <t>Gunerka, Antoni</t>
  </si>
  <si>
    <t>Gąska, Bruno</t>
  </si>
  <si>
    <t>SP nr 160 Kraków</t>
  </si>
  <si>
    <t>Lichoń, Adam</t>
  </si>
  <si>
    <t>Zalasiński, Robert</t>
  </si>
  <si>
    <t>Pietraszewska, Julia</t>
  </si>
  <si>
    <t>Rabenda, Wojciech</t>
  </si>
  <si>
    <t>Frankowski, Wojciech</t>
  </si>
  <si>
    <t>SP nr 66 Kraków</t>
  </si>
  <si>
    <t>Blicharczyk, Jan</t>
  </si>
  <si>
    <t>Frankowski, Piotr</t>
  </si>
  <si>
    <t>Sieczkowski, Mikołaj</t>
  </si>
  <si>
    <t>SP nr 43 Kraków</t>
  </si>
  <si>
    <t>Nikonov, Demid</t>
  </si>
  <si>
    <t>Topyło, Izabela</t>
  </si>
  <si>
    <t>Janas, Aleksandra</t>
  </si>
  <si>
    <t>SP Wierchy Sternik Kraków</t>
  </si>
  <si>
    <t>Babych, Iaroslav</t>
  </si>
  <si>
    <t>SP 75 Kraków</t>
  </si>
  <si>
    <t>Zoricic, Wiktoria</t>
  </si>
  <si>
    <t>Kamycki, Leon</t>
  </si>
  <si>
    <t>Orzeł, Stanisław</t>
  </si>
  <si>
    <t>SP 60 Kraków</t>
  </si>
  <si>
    <t>Laskowski, Jakub</t>
  </si>
  <si>
    <t>Yatsava, Emiliya</t>
  </si>
  <si>
    <t>Nowacka, Maria</t>
  </si>
  <si>
    <t>Majkutewicz, Jan</t>
  </si>
  <si>
    <t>Duin, Antony</t>
  </si>
  <si>
    <t>Łączyński Stanisław</t>
  </si>
  <si>
    <t>Klisiewicz Maciej</t>
  </si>
  <si>
    <t>Kargul, Krzysztof</t>
  </si>
  <si>
    <t>Abram, Dominik</t>
  </si>
  <si>
    <t>SP im. św. Jadwigi Królowej</t>
  </si>
  <si>
    <t>Czaplicki, Adam</t>
  </si>
  <si>
    <t>Tomczak, Kaja</t>
  </si>
  <si>
    <t>Rogosz Olaf</t>
  </si>
  <si>
    <t>Kamiński, Daniel</t>
  </si>
  <si>
    <t>SP Salezianki</t>
  </si>
  <si>
    <t>Łyczak, Ignacy</t>
  </si>
  <si>
    <t>Pyrohov, Mykyta</t>
  </si>
  <si>
    <t>Bartoszek, Stefan</t>
  </si>
  <si>
    <t>Lusina</t>
  </si>
  <si>
    <t>Dobrzycki, Michał</t>
  </si>
  <si>
    <t>Piska, Milena</t>
  </si>
  <si>
    <t>Lebioda, Franciszek</t>
  </si>
  <si>
    <t>OSM Kraków</t>
  </si>
  <si>
    <t>SP ss. Salezjanek Kraków</t>
  </si>
  <si>
    <t>Kozieł, Maksymilian</t>
  </si>
  <si>
    <t>Lalowicz, Julian</t>
  </si>
  <si>
    <t>Pawlica Piotr</t>
  </si>
  <si>
    <t>Czerwik, Kacper</t>
  </si>
  <si>
    <t>Korba, Mikołaj</t>
  </si>
  <si>
    <t>Rybka Paweł</t>
  </si>
  <si>
    <t>Putaj, Witold</t>
  </si>
  <si>
    <t>Kaczmarek, Jan</t>
  </si>
  <si>
    <t>Gąsiorek, Jakub</t>
  </si>
  <si>
    <t>Rzeźnik, Natalia</t>
  </si>
  <si>
    <t>Gazda, Szymon</t>
  </si>
  <si>
    <t>Gołąb Mateusz</t>
  </si>
  <si>
    <t>KSP im. JB Moli Kraków</t>
  </si>
  <si>
    <t>SP nr 52 Kraków</t>
  </si>
  <si>
    <t>SP nr 67 Kraków</t>
  </si>
  <si>
    <t>Noga, Artur</t>
  </si>
  <si>
    <t>Moniowski, Julian</t>
  </si>
  <si>
    <t>Maciejewski, Jan</t>
  </si>
  <si>
    <t>Polańska, Oliwia</t>
  </si>
  <si>
    <t>Sperka, Miroslav</t>
  </si>
  <si>
    <t>Przedszkole Bielankowo</t>
  </si>
  <si>
    <t>Mleczko, Jakub</t>
  </si>
  <si>
    <t>Zawisza, Miłosz</t>
  </si>
  <si>
    <t>Bąbała, Aniela</t>
  </si>
  <si>
    <t>Melon, Artur</t>
  </si>
  <si>
    <t>Siódmok, Dominik</t>
  </si>
  <si>
    <t>Phan, Tuan Nguyen Anh</t>
  </si>
  <si>
    <t>Polański, Jakub</t>
  </si>
  <si>
    <t>Węgrzyn, Nikodem</t>
  </si>
  <si>
    <t>SP nr 100 Kraków</t>
  </si>
  <si>
    <t>Pilichiewicz, Ewa</t>
  </si>
  <si>
    <t>Malynyak, Ihor</t>
  </si>
  <si>
    <t>Graczyk, Mikołaj</t>
  </si>
  <si>
    <t>Bawolski, Arkadiusz</t>
  </si>
  <si>
    <t>Pham Dang Khoi</t>
  </si>
  <si>
    <t>PS55 Kraków</t>
  </si>
  <si>
    <t>Draha, Mykhailo</t>
  </si>
  <si>
    <t>Jarno, Roland</t>
  </si>
  <si>
    <t>Aleksandrowicz, Karol</t>
  </si>
  <si>
    <t>Chamczyk, Nina</t>
  </si>
  <si>
    <t>Leśniewska Barbara</t>
  </si>
  <si>
    <t>Socha Jakub</t>
  </si>
  <si>
    <t>Uryga, Kinga</t>
  </si>
  <si>
    <t>Hohol, Kacper</t>
  </si>
  <si>
    <t>Grudzień, Jonatan</t>
  </si>
  <si>
    <t>Szewczyk Jan</t>
  </si>
  <si>
    <t>Markowski Tadeusz</t>
  </si>
  <si>
    <t>SSP nr 3 Kraków</t>
  </si>
  <si>
    <t>SP nr 133 Kraków</t>
  </si>
  <si>
    <t>Kukulska, Hanna</t>
  </si>
  <si>
    <t>Rzepecki, Mateusz</t>
  </si>
  <si>
    <t>Kowalik, Michalina</t>
  </si>
  <si>
    <t>Przedszkole nr 78 Kraków</t>
  </si>
  <si>
    <t>Dziopa Kacper</t>
  </si>
  <si>
    <t>Wawro, Benjamin</t>
  </si>
  <si>
    <t>Gandzel, Ignacy</t>
  </si>
  <si>
    <t>Woźnica, Franciszek</t>
  </si>
  <si>
    <t>Hauschild, Kamil</t>
  </si>
  <si>
    <t>Przedszkole nr 27 Kraków</t>
  </si>
  <si>
    <t>Polańska, Justyna</t>
  </si>
  <si>
    <t>Tsimashevich, Hanna</t>
  </si>
  <si>
    <t>Szczypczyk Adam</t>
  </si>
  <si>
    <t>Mordarski, Maciej</t>
  </si>
  <si>
    <t>Siódmok, Ewa</t>
  </si>
  <si>
    <t>Szczypczyk Karol</t>
  </si>
  <si>
    <t>Samarets Danyil</t>
  </si>
  <si>
    <t>Molik Hubert</t>
  </si>
  <si>
    <t>Partyka Henryk</t>
  </si>
  <si>
    <t>Tolok, Liliia</t>
  </si>
  <si>
    <t>Chmielow, Leon</t>
  </si>
  <si>
    <t>KSP im. św. Jadwigi Kraków</t>
  </si>
  <si>
    <t>Wójcik, Łucja</t>
  </si>
  <si>
    <t>SP nr 45 Kraków</t>
  </si>
  <si>
    <t>Konieczny, Patryk</t>
  </si>
  <si>
    <t>Gołdynia, Wojciech</t>
  </si>
  <si>
    <t>STO nr 4 Kraków</t>
  </si>
  <si>
    <t>Kubin, Karol</t>
  </si>
  <si>
    <t>Kowalski, Wiktor</t>
  </si>
  <si>
    <t>Frączek Franciszek</t>
  </si>
  <si>
    <t>SP nr 3 Kraków</t>
  </si>
  <si>
    <t>Szuszkiewicz, Piotr</t>
  </si>
  <si>
    <t>Skowroński, Adam</t>
  </si>
  <si>
    <t>Koza, Adam</t>
  </si>
  <si>
    <t>Kasperczyk, Dawid</t>
  </si>
  <si>
    <t>Patnaik, Bruno</t>
  </si>
  <si>
    <t>Świętek Hubert</t>
  </si>
  <si>
    <t>Ozdoba, Oskar</t>
  </si>
  <si>
    <t>SP Salwator</t>
  </si>
  <si>
    <t>Stec, Maciej</t>
  </si>
  <si>
    <t>Wyroba, Szymon</t>
  </si>
  <si>
    <t>Baran, Fabian</t>
  </si>
  <si>
    <t>Trzaskuś, Maksymilian</t>
  </si>
  <si>
    <t>Boruchowski, Bartłomiej</t>
  </si>
  <si>
    <t>Putaj, Bruno</t>
  </si>
  <si>
    <t>Boguta, Kacper</t>
  </si>
  <si>
    <t>Piekarski, Tomasz</t>
  </si>
  <si>
    <t>Ustymenko, Mikhailo</t>
  </si>
  <si>
    <t>Mika, Beniamin</t>
  </si>
  <si>
    <t>T1</t>
  </si>
  <si>
    <t>T2</t>
  </si>
  <si>
    <t>T3</t>
  </si>
  <si>
    <t>T4</t>
  </si>
  <si>
    <t>T5</t>
  </si>
  <si>
    <t>suma</t>
  </si>
  <si>
    <t>Nazwisko, Imię</t>
  </si>
  <si>
    <t>Szkoła</t>
  </si>
  <si>
    <t>Żurek, Jakub</t>
  </si>
  <si>
    <t>SP 50</t>
  </si>
  <si>
    <t>Brzyski, Bruno</t>
  </si>
  <si>
    <t>SP Kangurowa</t>
  </si>
  <si>
    <t>SP 26</t>
  </si>
  <si>
    <t>Nievidimkin, Artem</t>
  </si>
  <si>
    <t>Grzywna, Patryk</t>
  </si>
  <si>
    <t xml:space="preserve">Kordaś, Jacek </t>
  </si>
  <si>
    <t>Wierzbicki, Ksawery</t>
  </si>
  <si>
    <t>Mazur, Aniela</t>
  </si>
  <si>
    <t>Kamycka, Iga</t>
  </si>
  <si>
    <t>Dubouskaya, Stefaniya</t>
  </si>
  <si>
    <t>Bukowicki, Tomasz</t>
  </si>
  <si>
    <t>Bigda, Alicja</t>
  </si>
  <si>
    <t>Pietraszewska, Jagoda</t>
  </si>
  <si>
    <t>8m</t>
  </si>
  <si>
    <t>10m</t>
  </si>
  <si>
    <t>11m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</si>
</sst>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2" fillId="0" borderId="1" xfId="0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2" fillId="0" borderId="0" xfId="0" applyFont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164" fontId="1" fillId="4" borderId="1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/>
    </xf>
    <xf numFmtId="164" fontId="1" fillId="5" borderId="1" xfId="0" applyNumberFormat="1" applyFont="1" applyFill="1" applyBorder="1" applyAlignment="1">
      <alignment horizontal="center" vertical="center"/>
    </xf>
    <xf numFmtId="0" fontId="0" fillId="5" borderId="1" xfId="0" applyFill="1" applyBorder="1"/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164" fontId="0" fillId="6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6" borderId="1" xfId="0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/>
    </xf>
    <xf numFmtId="164" fontId="4" fillId="6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164" fontId="2" fillId="6" borderId="1" xfId="0" applyNumberFormat="1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0" fontId="4" fillId="6" borderId="2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C043D-68D8-494E-BD71-489233164867}">
  <sheetPr>
    <pageSetUpPr fitToPage="1"/>
  </sheetPr>
  <dimension ref="A1:J36"/>
  <sheetViews>
    <sheetView zoomScale="130" zoomScaleNormal="130" workbookViewId="0">
      <selection activeCell="D10" sqref="D10"/>
    </sheetView>
  </sheetViews>
  <sheetFormatPr defaultRowHeight="15" x14ac:dyDescent="0.25"/>
  <cols>
    <col min="1" max="1" width="3" bestFit="1" customWidth="1"/>
    <col min="2" max="2" width="5" style="3" customWidth="1"/>
    <col min="3" max="3" width="20.42578125" bestFit="1" customWidth="1"/>
    <col min="4" max="4" width="22" bestFit="1" customWidth="1"/>
    <col min="5" max="9" width="5.7109375" style="3" customWidth="1"/>
    <col min="10" max="10" width="7" style="44" customWidth="1"/>
    <col min="15" max="15" width="21.140625" bestFit="1" customWidth="1"/>
  </cols>
  <sheetData>
    <row r="1" spans="1:10" s="8" customFormat="1" x14ac:dyDescent="0.25">
      <c r="A1" s="2"/>
      <c r="B1" s="5"/>
      <c r="C1" s="2" t="s">
        <v>356</v>
      </c>
      <c r="D1" s="2" t="s">
        <v>357</v>
      </c>
      <c r="E1" s="5" t="s">
        <v>350</v>
      </c>
      <c r="F1" s="5" t="s">
        <v>351</v>
      </c>
      <c r="G1" s="5" t="s">
        <v>352</v>
      </c>
      <c r="H1" s="5" t="s">
        <v>353</v>
      </c>
      <c r="I1" s="5" t="s">
        <v>354</v>
      </c>
      <c r="J1" s="5" t="s">
        <v>355</v>
      </c>
    </row>
    <row r="2" spans="1:10" x14ac:dyDescent="0.25">
      <c r="A2" s="27">
        <v>1</v>
      </c>
      <c r="B2" s="26" t="s">
        <v>34</v>
      </c>
      <c r="C2" s="27" t="s">
        <v>35</v>
      </c>
      <c r="D2" s="27" t="s">
        <v>67</v>
      </c>
      <c r="E2" s="26"/>
      <c r="F2" s="26">
        <v>6</v>
      </c>
      <c r="G2" s="26">
        <v>7</v>
      </c>
      <c r="H2" s="26">
        <v>6.5</v>
      </c>
      <c r="I2" s="26">
        <v>6</v>
      </c>
      <c r="J2" s="48">
        <f>SUM(E2:I2)</f>
        <v>25.5</v>
      </c>
    </row>
    <row r="3" spans="1:10" x14ac:dyDescent="0.25">
      <c r="A3" s="27">
        <v>2</v>
      </c>
      <c r="B3" s="26" t="s">
        <v>0</v>
      </c>
      <c r="C3" s="27" t="s">
        <v>9</v>
      </c>
      <c r="D3" s="27" t="s">
        <v>58</v>
      </c>
      <c r="E3" s="26">
        <v>4</v>
      </c>
      <c r="F3" s="26">
        <v>3</v>
      </c>
      <c r="G3" s="26"/>
      <c r="H3" s="26">
        <v>5</v>
      </c>
      <c r="I3" s="26">
        <v>5</v>
      </c>
      <c r="J3" s="48">
        <f>SUM(E3:I3)</f>
        <v>17</v>
      </c>
    </row>
    <row r="4" spans="1:10" x14ac:dyDescent="0.25">
      <c r="A4" s="27">
        <v>3</v>
      </c>
      <c r="B4" s="26" t="s">
        <v>3</v>
      </c>
      <c r="C4" s="27" t="s">
        <v>7</v>
      </c>
      <c r="D4" s="27" t="s">
        <v>8</v>
      </c>
      <c r="E4" s="26">
        <v>4.5</v>
      </c>
      <c r="F4" s="26">
        <v>4</v>
      </c>
      <c r="G4" s="26">
        <v>5</v>
      </c>
      <c r="H4" s="26">
        <v>3</v>
      </c>
      <c r="I4" s="26"/>
      <c r="J4" s="48">
        <f>SUM(E4:I4)</f>
        <v>16.5</v>
      </c>
    </row>
    <row r="5" spans="1:10" x14ac:dyDescent="0.25">
      <c r="A5" s="27">
        <v>4</v>
      </c>
      <c r="B5" s="26" t="s">
        <v>0</v>
      </c>
      <c r="C5" s="27" t="s">
        <v>5</v>
      </c>
      <c r="D5" s="27" t="s">
        <v>10</v>
      </c>
      <c r="E5" s="26">
        <v>5</v>
      </c>
      <c r="F5" s="26">
        <v>6.5</v>
      </c>
      <c r="G5" s="26"/>
      <c r="H5" s="26">
        <v>4.5</v>
      </c>
      <c r="I5" s="26"/>
      <c r="J5" s="48">
        <f>SUM(E5:I5)</f>
        <v>16</v>
      </c>
    </row>
    <row r="6" spans="1:10" x14ac:dyDescent="0.25">
      <c r="A6" s="27">
        <v>5</v>
      </c>
      <c r="B6" s="26" t="s">
        <v>0</v>
      </c>
      <c r="C6" s="27" t="s">
        <v>1</v>
      </c>
      <c r="D6" s="27" t="s">
        <v>2</v>
      </c>
      <c r="E6" s="26">
        <v>6</v>
      </c>
      <c r="F6" s="26">
        <v>4</v>
      </c>
      <c r="G6" s="26"/>
      <c r="H6" s="26"/>
      <c r="I6" s="26">
        <v>5</v>
      </c>
      <c r="J6" s="48">
        <f>SUM(E7:I7)</f>
        <v>15</v>
      </c>
    </row>
    <row r="7" spans="1:10" x14ac:dyDescent="0.25">
      <c r="A7" s="27">
        <v>6</v>
      </c>
      <c r="B7" s="26" t="s">
        <v>3</v>
      </c>
      <c r="C7" s="27" t="s">
        <v>43</v>
      </c>
      <c r="D7" s="27" t="s">
        <v>44</v>
      </c>
      <c r="E7" s="26"/>
      <c r="F7" s="26">
        <v>4</v>
      </c>
      <c r="G7" s="26">
        <v>4</v>
      </c>
      <c r="H7" s="26">
        <v>3</v>
      </c>
      <c r="I7" s="26">
        <v>4</v>
      </c>
      <c r="J7" s="48">
        <f>SUM(E6:I6)</f>
        <v>15</v>
      </c>
    </row>
    <row r="8" spans="1:10" x14ac:dyDescent="0.25">
      <c r="A8" s="27">
        <v>7</v>
      </c>
      <c r="B8" s="26" t="s">
        <v>3</v>
      </c>
      <c r="C8" s="27" t="s">
        <v>36</v>
      </c>
      <c r="D8" s="27" t="s">
        <v>37</v>
      </c>
      <c r="E8" s="26"/>
      <c r="F8" s="26">
        <v>5</v>
      </c>
      <c r="G8" s="26">
        <v>4</v>
      </c>
      <c r="H8" s="26">
        <v>3.5</v>
      </c>
      <c r="I8" s="26">
        <v>2</v>
      </c>
      <c r="J8" s="48">
        <f>SUM(E8:I8)</f>
        <v>14.5</v>
      </c>
    </row>
    <row r="9" spans="1:10" x14ac:dyDescent="0.25">
      <c r="A9" s="27">
        <v>8</v>
      </c>
      <c r="B9" s="26" t="s">
        <v>0</v>
      </c>
      <c r="C9" s="27" t="s">
        <v>48</v>
      </c>
      <c r="D9" s="27" t="s">
        <v>62</v>
      </c>
      <c r="E9" s="26"/>
      <c r="F9" s="26">
        <v>3.5</v>
      </c>
      <c r="G9" s="26">
        <v>3.5</v>
      </c>
      <c r="H9" s="26">
        <v>3.5</v>
      </c>
      <c r="I9" s="26">
        <v>4</v>
      </c>
      <c r="J9" s="48">
        <f>SUM(E9:I9)</f>
        <v>14.5</v>
      </c>
    </row>
    <row r="10" spans="1:10" x14ac:dyDescent="0.25">
      <c r="A10" s="6">
        <v>9</v>
      </c>
      <c r="B10" s="7" t="s">
        <v>0</v>
      </c>
      <c r="C10" s="6" t="s">
        <v>45</v>
      </c>
      <c r="D10" s="6" t="s">
        <v>8</v>
      </c>
      <c r="E10" s="7"/>
      <c r="F10" s="7">
        <v>4</v>
      </c>
      <c r="G10" s="7"/>
      <c r="H10" s="7">
        <v>5</v>
      </c>
      <c r="I10" s="7">
        <v>4</v>
      </c>
      <c r="J10" s="43">
        <f>SUM(E10:I10)</f>
        <v>13</v>
      </c>
    </row>
    <row r="11" spans="1:10" x14ac:dyDescent="0.25">
      <c r="A11" s="6">
        <v>10</v>
      </c>
      <c r="B11" s="7" t="s">
        <v>3</v>
      </c>
      <c r="C11" s="6" t="s">
        <v>4</v>
      </c>
      <c r="D11" s="6" t="s">
        <v>59</v>
      </c>
      <c r="E11" s="7">
        <v>5.5</v>
      </c>
      <c r="F11" s="7"/>
      <c r="G11" s="7"/>
      <c r="H11" s="7">
        <v>4</v>
      </c>
      <c r="I11" s="7">
        <v>2.5</v>
      </c>
      <c r="J11" s="43">
        <f>SUM(E11:I11)</f>
        <v>12</v>
      </c>
    </row>
    <row r="12" spans="1:10" x14ac:dyDescent="0.25">
      <c r="A12" s="45">
        <v>11</v>
      </c>
      <c r="B12" s="46" t="s">
        <v>0</v>
      </c>
      <c r="C12" s="45" t="s">
        <v>46</v>
      </c>
      <c r="D12" s="45" t="s">
        <v>39</v>
      </c>
      <c r="E12" s="46"/>
      <c r="F12" s="46">
        <v>4</v>
      </c>
      <c r="G12" s="46">
        <v>2</v>
      </c>
      <c r="H12" s="46">
        <v>3.5</v>
      </c>
      <c r="I12" s="46">
        <v>1.5</v>
      </c>
      <c r="J12" s="47">
        <f>SUM(E12:I12)</f>
        <v>11</v>
      </c>
    </row>
    <row r="13" spans="1:10" x14ac:dyDescent="0.25">
      <c r="A13" s="45">
        <v>12</v>
      </c>
      <c r="B13" s="46" t="s">
        <v>3</v>
      </c>
      <c r="C13" s="45" t="s">
        <v>28</v>
      </c>
      <c r="D13" s="45" t="s">
        <v>61</v>
      </c>
      <c r="E13" s="46">
        <v>2.5</v>
      </c>
      <c r="F13" s="46">
        <v>3</v>
      </c>
      <c r="G13" s="46"/>
      <c r="H13" s="46">
        <v>4</v>
      </c>
      <c r="I13" s="46"/>
      <c r="J13" s="47">
        <f>SUM(E13:I13)</f>
        <v>9.5</v>
      </c>
    </row>
    <row r="14" spans="1:10" x14ac:dyDescent="0.25">
      <c r="A14" s="1">
        <v>13</v>
      </c>
      <c r="B14" s="4" t="s">
        <v>15</v>
      </c>
      <c r="C14" s="1" t="s">
        <v>18</v>
      </c>
      <c r="D14" s="1" t="s">
        <v>19</v>
      </c>
      <c r="E14" s="4">
        <v>3.5</v>
      </c>
      <c r="F14" s="4">
        <v>2.5</v>
      </c>
      <c r="G14" s="4"/>
      <c r="H14" s="4">
        <v>2</v>
      </c>
      <c r="I14" s="4"/>
      <c r="J14" s="43">
        <f>SUM(E14:I14)</f>
        <v>8</v>
      </c>
    </row>
    <row r="15" spans="1:10" x14ac:dyDescent="0.25">
      <c r="A15" s="1">
        <v>14</v>
      </c>
      <c r="B15" s="4" t="s">
        <v>15</v>
      </c>
      <c r="C15" s="1" t="s">
        <v>16</v>
      </c>
      <c r="D15" s="1" t="s">
        <v>17</v>
      </c>
      <c r="E15" s="4">
        <v>3.5</v>
      </c>
      <c r="F15" s="4">
        <v>3</v>
      </c>
      <c r="G15" s="4">
        <v>1</v>
      </c>
      <c r="H15" s="4"/>
      <c r="I15" s="4"/>
      <c r="J15" s="43">
        <f>SUM(E15:I15)</f>
        <v>7.5</v>
      </c>
    </row>
    <row r="16" spans="1:10" x14ac:dyDescent="0.25">
      <c r="A16" s="1">
        <v>15</v>
      </c>
      <c r="B16" s="4" t="s">
        <v>12</v>
      </c>
      <c r="C16" s="1" t="s">
        <v>47</v>
      </c>
      <c r="D16" s="1" t="s">
        <v>39</v>
      </c>
      <c r="E16" s="4"/>
      <c r="F16" s="4">
        <v>4</v>
      </c>
      <c r="G16" s="4"/>
      <c r="H16" s="4">
        <v>3.5</v>
      </c>
      <c r="I16" s="4"/>
      <c r="J16" s="43">
        <f>SUM(E16:I16)</f>
        <v>7.5</v>
      </c>
    </row>
    <row r="17" spans="1:10" x14ac:dyDescent="0.25">
      <c r="A17" s="45">
        <v>16</v>
      </c>
      <c r="B17" s="46" t="s">
        <v>40</v>
      </c>
      <c r="C17" s="45" t="s">
        <v>53</v>
      </c>
      <c r="D17" s="45" t="s">
        <v>60</v>
      </c>
      <c r="E17" s="46"/>
      <c r="F17" s="46"/>
      <c r="G17" s="46">
        <v>3.5</v>
      </c>
      <c r="H17" s="46">
        <v>4</v>
      </c>
      <c r="I17" s="46"/>
      <c r="J17" s="47">
        <f>SUM(E17:I17)</f>
        <v>7.5</v>
      </c>
    </row>
    <row r="18" spans="1:10" x14ac:dyDescent="0.25">
      <c r="A18" s="1">
        <v>17</v>
      </c>
      <c r="B18" s="4" t="s">
        <v>12</v>
      </c>
      <c r="C18" s="1" t="s">
        <v>13</v>
      </c>
      <c r="D18" s="1" t="s">
        <v>14</v>
      </c>
      <c r="E18" s="4">
        <v>4</v>
      </c>
      <c r="F18" s="4">
        <v>3</v>
      </c>
      <c r="G18" s="4"/>
      <c r="H18" s="4"/>
      <c r="I18" s="4"/>
      <c r="J18" s="43">
        <f>SUM(E18:I18)</f>
        <v>7</v>
      </c>
    </row>
    <row r="19" spans="1:10" x14ac:dyDescent="0.25">
      <c r="A19" s="45">
        <v>18</v>
      </c>
      <c r="B19" s="46" t="s">
        <v>0</v>
      </c>
      <c r="C19" s="45" t="s">
        <v>54</v>
      </c>
      <c r="D19" s="45" t="s">
        <v>60</v>
      </c>
      <c r="E19" s="46"/>
      <c r="F19" s="46"/>
      <c r="G19" s="46">
        <v>3</v>
      </c>
      <c r="H19" s="46">
        <v>3.5</v>
      </c>
      <c r="I19" s="46"/>
      <c r="J19" s="47">
        <f>SUM(E19:I19)</f>
        <v>6.5</v>
      </c>
    </row>
    <row r="20" spans="1:10" x14ac:dyDescent="0.25">
      <c r="A20" s="1">
        <v>19</v>
      </c>
      <c r="B20" s="4" t="s">
        <v>3</v>
      </c>
      <c r="C20" s="1" t="s">
        <v>51</v>
      </c>
      <c r="D20" s="1" t="s">
        <v>52</v>
      </c>
      <c r="E20" s="4"/>
      <c r="F20" s="4"/>
      <c r="G20" s="4">
        <v>5.5</v>
      </c>
      <c r="H20" s="4"/>
      <c r="I20" s="4"/>
      <c r="J20" s="43">
        <f>SUM(E20:I20)</f>
        <v>5.5</v>
      </c>
    </row>
    <row r="21" spans="1:10" x14ac:dyDescent="0.25">
      <c r="A21" s="1">
        <v>20</v>
      </c>
      <c r="B21" s="4"/>
      <c r="C21" s="1" t="s">
        <v>26</v>
      </c>
      <c r="D21" s="1" t="s">
        <v>27</v>
      </c>
      <c r="E21" s="4">
        <v>3</v>
      </c>
      <c r="F21" s="4">
        <v>2.5</v>
      </c>
      <c r="G21" s="4"/>
      <c r="H21" s="4"/>
      <c r="I21" s="4"/>
      <c r="J21" s="43">
        <f>SUM(E21:I21)</f>
        <v>5.5</v>
      </c>
    </row>
    <row r="22" spans="1:10" x14ac:dyDescent="0.25">
      <c r="A22" s="1">
        <v>21</v>
      </c>
      <c r="B22" s="4" t="s">
        <v>0</v>
      </c>
      <c r="C22" s="1" t="s">
        <v>38</v>
      </c>
      <c r="D22" s="1" t="s">
        <v>39</v>
      </c>
      <c r="E22" s="4"/>
      <c r="F22" s="4">
        <v>4.5</v>
      </c>
      <c r="G22" s="4"/>
      <c r="H22" s="4"/>
      <c r="I22" s="4"/>
      <c r="J22" s="43">
        <f>SUM(E22:I22)</f>
        <v>4.5</v>
      </c>
    </row>
    <row r="23" spans="1:10" x14ac:dyDescent="0.25">
      <c r="A23" s="25">
        <v>22</v>
      </c>
      <c r="B23" s="46" t="s">
        <v>40</v>
      </c>
      <c r="C23" s="45" t="s">
        <v>41</v>
      </c>
      <c r="D23" s="45" t="s">
        <v>42</v>
      </c>
      <c r="E23" s="46"/>
      <c r="F23" s="46">
        <v>4.5</v>
      </c>
      <c r="G23" s="46"/>
      <c r="H23" s="46"/>
      <c r="I23" s="46"/>
      <c r="J23" s="47">
        <f>SUM(E23:I23)</f>
        <v>4.5</v>
      </c>
    </row>
    <row r="24" spans="1:10" x14ac:dyDescent="0.25">
      <c r="A24" s="1">
        <v>23</v>
      </c>
      <c r="B24" s="4" t="s">
        <v>12</v>
      </c>
      <c r="C24" s="1" t="s">
        <v>63</v>
      </c>
      <c r="D24" s="1" t="s">
        <v>42</v>
      </c>
      <c r="E24" s="4"/>
      <c r="F24" s="4"/>
      <c r="G24" s="4"/>
      <c r="H24" s="4">
        <v>3.5</v>
      </c>
      <c r="I24" s="4">
        <v>1</v>
      </c>
      <c r="J24" s="43">
        <f>SUM(E24:I24)</f>
        <v>4.5</v>
      </c>
    </row>
    <row r="25" spans="1:10" x14ac:dyDescent="0.25">
      <c r="A25" s="1">
        <v>24</v>
      </c>
      <c r="B25" s="4" t="s">
        <v>3</v>
      </c>
      <c r="C25" s="1" t="s">
        <v>11</v>
      </c>
      <c r="D25" s="1" t="s">
        <v>8</v>
      </c>
      <c r="E25" s="4">
        <v>4</v>
      </c>
      <c r="F25" s="4"/>
      <c r="G25" s="4"/>
      <c r="H25" s="4"/>
      <c r="I25" s="4"/>
      <c r="J25" s="43">
        <f>SUM(E25:I25)</f>
        <v>4</v>
      </c>
    </row>
    <row r="26" spans="1:10" x14ac:dyDescent="0.25">
      <c r="A26" s="25">
        <v>25</v>
      </c>
      <c r="B26" s="46" t="s">
        <v>20</v>
      </c>
      <c r="C26" s="45" t="s">
        <v>21</v>
      </c>
      <c r="D26" s="45" t="s">
        <v>22</v>
      </c>
      <c r="E26" s="46">
        <v>3.5</v>
      </c>
      <c r="F26" s="46"/>
      <c r="G26" s="46"/>
      <c r="H26" s="46"/>
      <c r="I26" s="46"/>
      <c r="J26" s="47">
        <f>SUM(E26:I26)</f>
        <v>3.5</v>
      </c>
    </row>
    <row r="27" spans="1:10" x14ac:dyDescent="0.25">
      <c r="A27" s="1">
        <v>26</v>
      </c>
      <c r="B27" s="4"/>
      <c r="C27" s="1" t="s">
        <v>49</v>
      </c>
      <c r="D27" s="1" t="s">
        <v>27</v>
      </c>
      <c r="E27" s="4"/>
      <c r="F27" s="4">
        <v>3</v>
      </c>
      <c r="G27" s="4"/>
      <c r="H27" s="4"/>
      <c r="I27" s="4"/>
      <c r="J27" s="43">
        <f>SUM(E27:I27)</f>
        <v>3</v>
      </c>
    </row>
    <row r="28" spans="1:10" x14ac:dyDescent="0.25">
      <c r="A28" s="1">
        <v>27</v>
      </c>
      <c r="B28" s="4"/>
      <c r="C28" s="1" t="s">
        <v>30</v>
      </c>
      <c r="D28" s="1" t="s">
        <v>31</v>
      </c>
      <c r="E28" s="4">
        <v>1</v>
      </c>
      <c r="F28" s="4">
        <v>2</v>
      </c>
      <c r="G28" s="4"/>
      <c r="H28" s="4"/>
      <c r="I28" s="4"/>
      <c r="J28" s="43">
        <f>SUM(E28:I28)</f>
        <v>3</v>
      </c>
    </row>
    <row r="29" spans="1:10" x14ac:dyDescent="0.25">
      <c r="A29" s="1">
        <v>28</v>
      </c>
      <c r="B29" s="4" t="s">
        <v>3</v>
      </c>
      <c r="C29" s="1" t="s">
        <v>23</v>
      </c>
      <c r="D29" s="1" t="s">
        <v>8</v>
      </c>
      <c r="E29" s="4">
        <v>3</v>
      </c>
      <c r="F29" s="4"/>
      <c r="G29" s="4"/>
      <c r="H29" s="4"/>
      <c r="I29" s="4"/>
      <c r="J29" s="43">
        <f>SUM(E29:I29)</f>
        <v>3</v>
      </c>
    </row>
    <row r="30" spans="1:10" x14ac:dyDescent="0.25">
      <c r="A30" s="1">
        <v>29</v>
      </c>
      <c r="B30" s="4" t="s">
        <v>15</v>
      </c>
      <c r="C30" s="1" t="s">
        <v>24</v>
      </c>
      <c r="D30" s="1" t="s">
        <v>25</v>
      </c>
      <c r="E30" s="4">
        <v>3</v>
      </c>
      <c r="F30" s="4"/>
      <c r="G30" s="4"/>
      <c r="H30" s="4"/>
      <c r="I30" s="4"/>
      <c r="J30" s="43">
        <f>SUM(E30:I30)</f>
        <v>3</v>
      </c>
    </row>
    <row r="31" spans="1:10" x14ac:dyDescent="0.25">
      <c r="A31" s="1">
        <v>30</v>
      </c>
      <c r="B31" s="4" t="s">
        <v>3</v>
      </c>
      <c r="C31" s="1" t="s">
        <v>55</v>
      </c>
      <c r="D31" s="1" t="s">
        <v>56</v>
      </c>
      <c r="E31" s="4"/>
      <c r="F31" s="4"/>
      <c r="G31" s="4">
        <v>2.5</v>
      </c>
      <c r="H31" s="4"/>
      <c r="I31" s="4"/>
      <c r="J31" s="43">
        <f>SUM(E31:I31)</f>
        <v>2.5</v>
      </c>
    </row>
    <row r="32" spans="1:10" x14ac:dyDescent="0.25">
      <c r="A32" s="1">
        <v>31</v>
      </c>
      <c r="B32" s="4" t="s">
        <v>15</v>
      </c>
      <c r="C32" s="1" t="s">
        <v>57</v>
      </c>
      <c r="D32" s="1" t="s">
        <v>52</v>
      </c>
      <c r="E32" s="4"/>
      <c r="F32" s="4"/>
      <c r="G32" s="4">
        <v>1</v>
      </c>
      <c r="H32" s="4"/>
      <c r="I32" s="4"/>
      <c r="J32" s="43">
        <f>SUM(E32:I32)</f>
        <v>1</v>
      </c>
    </row>
    <row r="33" spans="1:10" x14ac:dyDescent="0.25">
      <c r="A33" s="1">
        <v>32</v>
      </c>
      <c r="B33" s="4"/>
      <c r="C33" s="1" t="s">
        <v>50</v>
      </c>
      <c r="D33" s="1" t="s">
        <v>17</v>
      </c>
      <c r="E33" s="4"/>
      <c r="F33" s="4">
        <v>1</v>
      </c>
      <c r="G33" s="4"/>
      <c r="H33" s="4"/>
      <c r="I33" s="4"/>
      <c r="J33" s="43">
        <f>SUM(E33:I33)</f>
        <v>1</v>
      </c>
    </row>
    <row r="34" spans="1:10" x14ac:dyDescent="0.25">
      <c r="A34" s="1">
        <v>33</v>
      </c>
      <c r="B34" s="4"/>
      <c r="C34" s="1" t="s">
        <v>64</v>
      </c>
      <c r="D34" s="1" t="s">
        <v>33</v>
      </c>
      <c r="E34" s="4"/>
      <c r="F34" s="4"/>
      <c r="G34" s="4"/>
      <c r="H34" s="4">
        <v>1</v>
      </c>
      <c r="I34" s="4"/>
      <c r="J34" s="43">
        <f>SUM(E34:I34)</f>
        <v>1</v>
      </c>
    </row>
    <row r="35" spans="1:10" x14ac:dyDescent="0.25">
      <c r="A35" s="1">
        <v>34</v>
      </c>
      <c r="B35" s="4"/>
      <c r="C35" s="1" t="s">
        <v>65</v>
      </c>
      <c r="D35" s="1" t="s">
        <v>66</v>
      </c>
      <c r="E35" s="4"/>
      <c r="F35" s="4"/>
      <c r="G35" s="4"/>
      <c r="H35" s="4">
        <v>0</v>
      </c>
      <c r="I35" s="4"/>
      <c r="J35" s="43">
        <f>SUM(E35:I35)</f>
        <v>0</v>
      </c>
    </row>
    <row r="36" spans="1:10" x14ac:dyDescent="0.25">
      <c r="A36" s="1">
        <v>35</v>
      </c>
      <c r="B36" s="4"/>
      <c r="C36" s="1" t="s">
        <v>32</v>
      </c>
      <c r="D36" s="1" t="s">
        <v>33</v>
      </c>
      <c r="E36" s="4">
        <v>0</v>
      </c>
      <c r="F36" s="4"/>
      <c r="G36" s="4"/>
      <c r="H36" s="4"/>
      <c r="I36" s="4"/>
      <c r="J36" s="43">
        <f>SUM(E36:I36)</f>
        <v>0</v>
      </c>
    </row>
  </sheetData>
  <sortState xmlns:xlrd2="http://schemas.microsoft.com/office/spreadsheetml/2017/richdata2" ref="B2:J69">
    <sortCondition descending="1" ref="J2:J69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E24C1-89FD-4068-ADBE-6A0C8290D23D}">
  <dimension ref="A1:K59"/>
  <sheetViews>
    <sheetView workbookViewId="0">
      <selection activeCell="M11" sqref="M11"/>
    </sheetView>
  </sheetViews>
  <sheetFormatPr defaultRowHeight="18.75" customHeight="1" x14ac:dyDescent="0.25"/>
  <cols>
    <col min="1" max="1" width="4.42578125" style="42" customWidth="1"/>
    <col min="2" max="2" width="5.7109375" style="42" customWidth="1"/>
    <col min="3" max="3" width="21.5703125" style="63" bestFit="1" customWidth="1"/>
    <col min="4" max="4" width="26" style="63" bestFit="1" customWidth="1"/>
    <col min="5" max="9" width="6.42578125" style="42" customWidth="1"/>
    <col min="10" max="10" width="9" style="42" customWidth="1"/>
    <col min="11" max="11" width="6" style="29" bestFit="1" customWidth="1"/>
    <col min="12" max="12" width="5" style="29" bestFit="1" customWidth="1"/>
    <col min="13" max="13" width="9.140625" style="29"/>
    <col min="14" max="15" width="2" style="29" bestFit="1" customWidth="1"/>
    <col min="16" max="16384" width="9.140625" style="29"/>
  </cols>
  <sheetData>
    <row r="1" spans="1:11" ht="18.75" customHeight="1" x14ac:dyDescent="0.25">
      <c r="A1" s="37"/>
      <c r="B1" s="37"/>
      <c r="C1" s="52" t="s">
        <v>356</v>
      </c>
      <c r="D1" s="52" t="s">
        <v>357</v>
      </c>
      <c r="E1" s="37" t="s">
        <v>350</v>
      </c>
      <c r="F1" s="37" t="s">
        <v>351</v>
      </c>
      <c r="G1" s="37" t="s">
        <v>352</v>
      </c>
      <c r="H1" s="37" t="s">
        <v>353</v>
      </c>
      <c r="I1" s="37" t="s">
        <v>354</v>
      </c>
      <c r="J1" s="37" t="s">
        <v>355</v>
      </c>
    </row>
    <row r="2" spans="1:11" ht="18.75" customHeight="1" x14ac:dyDescent="0.25">
      <c r="A2" s="49">
        <v>1</v>
      </c>
      <c r="B2" s="49" t="s">
        <v>0</v>
      </c>
      <c r="C2" s="53" t="s">
        <v>71</v>
      </c>
      <c r="D2" s="54" t="s">
        <v>19</v>
      </c>
      <c r="E2" s="39">
        <v>6</v>
      </c>
      <c r="F2" s="39">
        <v>6.5</v>
      </c>
      <c r="G2" s="39">
        <v>7</v>
      </c>
      <c r="H2" s="39">
        <v>5.5</v>
      </c>
      <c r="I2" s="39"/>
      <c r="J2" s="49">
        <f>IF(COUNTA(E2:I2)=5,SUM(E2:I2)-MIN(E2:I2),SUM(E2:I2))</f>
        <v>25</v>
      </c>
    </row>
    <row r="3" spans="1:11" ht="18.75" customHeight="1" x14ac:dyDescent="0.25">
      <c r="A3" s="49">
        <v>2</v>
      </c>
      <c r="B3" s="49" t="s">
        <v>0</v>
      </c>
      <c r="C3" s="53" t="s">
        <v>86</v>
      </c>
      <c r="D3" s="54" t="s">
        <v>87</v>
      </c>
      <c r="E3" s="39">
        <v>6.5</v>
      </c>
      <c r="F3" s="39">
        <v>5</v>
      </c>
      <c r="G3" s="39">
        <v>4</v>
      </c>
      <c r="H3" s="39">
        <v>3.5</v>
      </c>
      <c r="I3" s="39">
        <v>6.5</v>
      </c>
      <c r="J3" s="49">
        <f>IF(COUNTA(E3:I3)=5,SUM(E3:I3)-MIN(E3:I3),SUM(E3:I3))</f>
        <v>22</v>
      </c>
    </row>
    <row r="4" spans="1:11" ht="18.75" customHeight="1" x14ac:dyDescent="0.25">
      <c r="A4" s="49">
        <v>3</v>
      </c>
      <c r="B4" s="49" t="s">
        <v>0</v>
      </c>
      <c r="C4" s="53" t="s">
        <v>68</v>
      </c>
      <c r="D4" s="54" t="s">
        <v>25</v>
      </c>
      <c r="E4" s="39"/>
      <c r="F4" s="39">
        <v>5</v>
      </c>
      <c r="G4" s="39">
        <v>5.5</v>
      </c>
      <c r="H4" s="39">
        <v>5.5</v>
      </c>
      <c r="I4" s="39">
        <v>5</v>
      </c>
      <c r="J4" s="49">
        <f>IF(COUNTA(E4:I4)=5,SUM(E4:I4)-MIN(E4:I4),SUM(E4:I4))</f>
        <v>21</v>
      </c>
    </row>
    <row r="5" spans="1:11" ht="18.75" customHeight="1" x14ac:dyDescent="0.25">
      <c r="A5" s="49">
        <v>4</v>
      </c>
      <c r="B5" s="49" t="s">
        <v>3</v>
      </c>
      <c r="C5" s="53" t="s">
        <v>69</v>
      </c>
      <c r="D5" s="54" t="s">
        <v>70</v>
      </c>
      <c r="E5" s="39">
        <v>5</v>
      </c>
      <c r="F5" s="39">
        <v>5</v>
      </c>
      <c r="G5" s="39"/>
      <c r="H5" s="39">
        <v>5.5</v>
      </c>
      <c r="I5" s="39">
        <v>4.5</v>
      </c>
      <c r="J5" s="49">
        <f>IF(COUNTA(E5:I5)=5,SUM(E5:I5)-MIN(E5:I5),SUM(E5:I5))</f>
        <v>20</v>
      </c>
    </row>
    <row r="6" spans="1:11" ht="18.75" customHeight="1" x14ac:dyDescent="0.25">
      <c r="A6" s="49">
        <v>5</v>
      </c>
      <c r="B6" s="49" t="s">
        <v>3</v>
      </c>
      <c r="C6" s="53" t="s">
        <v>74</v>
      </c>
      <c r="D6" s="54" t="s">
        <v>62</v>
      </c>
      <c r="E6" s="39"/>
      <c r="F6" s="39">
        <v>5</v>
      </c>
      <c r="G6" s="39">
        <v>4.5</v>
      </c>
      <c r="H6" s="39">
        <v>5</v>
      </c>
      <c r="I6" s="39">
        <v>4.5</v>
      </c>
      <c r="J6" s="49">
        <f t="shared" ref="J6:J29" si="0">IF(COUNTA(E6:I6)=5,SUM(E6:I6)-MIN(E6:I6),SUM(E6:I6))</f>
        <v>19</v>
      </c>
    </row>
    <row r="7" spans="1:11" ht="18.75" customHeight="1" x14ac:dyDescent="0.25">
      <c r="A7" s="50">
        <v>6</v>
      </c>
      <c r="B7" s="50" t="s">
        <v>0</v>
      </c>
      <c r="C7" s="55" t="s">
        <v>80</v>
      </c>
      <c r="D7" s="56" t="s">
        <v>145</v>
      </c>
      <c r="E7" s="38">
        <v>4.5</v>
      </c>
      <c r="F7" s="38">
        <v>4</v>
      </c>
      <c r="G7" s="38">
        <v>4.5</v>
      </c>
      <c r="H7" s="38">
        <v>4</v>
      </c>
      <c r="I7" s="38">
        <v>4</v>
      </c>
      <c r="J7" s="50">
        <f t="shared" si="0"/>
        <v>17</v>
      </c>
    </row>
    <row r="8" spans="1:11" ht="18.75" customHeight="1" x14ac:dyDescent="0.25">
      <c r="A8" s="49">
        <v>7</v>
      </c>
      <c r="B8" s="49" t="s">
        <v>3</v>
      </c>
      <c r="C8" s="53" t="s">
        <v>83</v>
      </c>
      <c r="D8" s="54" t="s">
        <v>76</v>
      </c>
      <c r="E8" s="39">
        <v>3</v>
      </c>
      <c r="F8" s="39">
        <v>4</v>
      </c>
      <c r="G8" s="39">
        <v>4.5</v>
      </c>
      <c r="H8" s="39">
        <v>4</v>
      </c>
      <c r="I8" s="39">
        <v>4</v>
      </c>
      <c r="J8" s="49">
        <f t="shared" si="0"/>
        <v>16.5</v>
      </c>
    </row>
    <row r="9" spans="1:11" ht="18.75" customHeight="1" x14ac:dyDescent="0.25">
      <c r="A9" s="50">
        <v>8</v>
      </c>
      <c r="B9" s="50" t="s">
        <v>3</v>
      </c>
      <c r="C9" s="55" t="s">
        <v>75</v>
      </c>
      <c r="D9" s="56" t="s">
        <v>76</v>
      </c>
      <c r="E9" s="38"/>
      <c r="F9" s="38">
        <v>3</v>
      </c>
      <c r="G9" s="38">
        <v>4</v>
      </c>
      <c r="H9" s="38">
        <v>5</v>
      </c>
      <c r="I9" s="38">
        <v>3.5</v>
      </c>
      <c r="J9" s="50">
        <f t="shared" si="0"/>
        <v>15.5</v>
      </c>
    </row>
    <row r="10" spans="1:11" ht="18.75" customHeight="1" x14ac:dyDescent="0.25">
      <c r="A10" s="49">
        <v>9</v>
      </c>
      <c r="B10" s="49" t="s">
        <v>12</v>
      </c>
      <c r="C10" s="53" t="s">
        <v>92</v>
      </c>
      <c r="D10" s="54" t="s">
        <v>93</v>
      </c>
      <c r="E10" s="39">
        <v>4</v>
      </c>
      <c r="F10" s="39">
        <v>3</v>
      </c>
      <c r="G10" s="39">
        <v>3.5</v>
      </c>
      <c r="H10" s="39">
        <v>3</v>
      </c>
      <c r="I10" s="39">
        <v>4</v>
      </c>
      <c r="J10" s="49">
        <f t="shared" si="0"/>
        <v>14.5</v>
      </c>
    </row>
    <row r="11" spans="1:11" ht="18.75" customHeight="1" x14ac:dyDescent="0.25">
      <c r="A11" s="49">
        <v>10</v>
      </c>
      <c r="B11" s="49" t="s">
        <v>3</v>
      </c>
      <c r="C11" s="53" t="s">
        <v>84</v>
      </c>
      <c r="D11" s="54" t="s">
        <v>122</v>
      </c>
      <c r="E11" s="39"/>
      <c r="F11" s="39">
        <v>4</v>
      </c>
      <c r="G11" s="39">
        <v>2.5</v>
      </c>
      <c r="H11" s="39">
        <v>4</v>
      </c>
      <c r="I11" s="39">
        <v>3.5</v>
      </c>
      <c r="J11" s="49">
        <f>IF(COUNTA(E11:I11)=5,SUM(E11:I11)-MIN(E11:I11),SUM(E11:I11))</f>
        <v>14</v>
      </c>
      <c r="K11" s="29" t="s">
        <v>373</v>
      </c>
    </row>
    <row r="12" spans="1:11" ht="18.75" customHeight="1" x14ac:dyDescent="0.25">
      <c r="A12" s="57">
        <v>11</v>
      </c>
      <c r="B12" s="57" t="s">
        <v>15</v>
      </c>
      <c r="C12" s="58" t="s">
        <v>95</v>
      </c>
      <c r="D12" s="59" t="s">
        <v>96</v>
      </c>
      <c r="E12" s="60">
        <v>4</v>
      </c>
      <c r="F12" s="60">
        <v>4</v>
      </c>
      <c r="G12" s="60">
        <v>3</v>
      </c>
      <c r="H12" s="60">
        <v>3</v>
      </c>
      <c r="I12" s="60"/>
      <c r="J12" s="51">
        <f t="shared" si="0"/>
        <v>14</v>
      </c>
      <c r="K12" s="29" t="s">
        <v>374</v>
      </c>
    </row>
    <row r="13" spans="1:11" ht="18.75" customHeight="1" x14ac:dyDescent="0.25">
      <c r="A13" s="57">
        <v>12</v>
      </c>
      <c r="B13" s="57" t="s">
        <v>12</v>
      </c>
      <c r="C13" s="58" t="s">
        <v>117</v>
      </c>
      <c r="D13" s="59" t="s">
        <v>148</v>
      </c>
      <c r="E13" s="60">
        <v>4</v>
      </c>
      <c r="F13" s="60">
        <v>4</v>
      </c>
      <c r="G13" s="60">
        <v>3</v>
      </c>
      <c r="H13" s="60"/>
      <c r="I13" s="60">
        <v>3</v>
      </c>
      <c r="J13" s="51">
        <f t="shared" si="0"/>
        <v>14</v>
      </c>
      <c r="K13" s="29" t="s">
        <v>375</v>
      </c>
    </row>
    <row r="14" spans="1:11" ht="18.75" customHeight="1" x14ac:dyDescent="0.25">
      <c r="A14" s="57">
        <v>13</v>
      </c>
      <c r="B14" s="57" t="s">
        <v>15</v>
      </c>
      <c r="C14" s="58" t="s">
        <v>88</v>
      </c>
      <c r="D14" s="59" t="s">
        <v>29</v>
      </c>
      <c r="E14" s="60">
        <v>3.5</v>
      </c>
      <c r="F14" s="60">
        <v>3</v>
      </c>
      <c r="G14" s="60">
        <v>3</v>
      </c>
      <c r="H14" s="60">
        <v>3.5</v>
      </c>
      <c r="I14" s="60"/>
      <c r="J14" s="51">
        <f t="shared" si="0"/>
        <v>13</v>
      </c>
    </row>
    <row r="15" spans="1:11" ht="18.75" customHeight="1" x14ac:dyDescent="0.25">
      <c r="A15" s="57">
        <v>14</v>
      </c>
      <c r="B15" s="57" t="s">
        <v>15</v>
      </c>
      <c r="C15" s="58" t="s">
        <v>94</v>
      </c>
      <c r="D15" s="59" t="s">
        <v>29</v>
      </c>
      <c r="E15" s="60">
        <v>3</v>
      </c>
      <c r="F15" s="60">
        <v>3</v>
      </c>
      <c r="G15" s="60">
        <v>4</v>
      </c>
      <c r="H15" s="60">
        <v>3</v>
      </c>
      <c r="I15" s="60"/>
      <c r="J15" s="51">
        <f t="shared" si="0"/>
        <v>13</v>
      </c>
    </row>
    <row r="16" spans="1:11" ht="18.75" customHeight="1" x14ac:dyDescent="0.25">
      <c r="A16" s="57">
        <v>15</v>
      </c>
      <c r="B16" s="57" t="s">
        <v>0</v>
      </c>
      <c r="C16" s="58" t="s">
        <v>82</v>
      </c>
      <c r="D16" s="59" t="s">
        <v>76</v>
      </c>
      <c r="E16" s="60">
        <v>4.5</v>
      </c>
      <c r="F16" s="60"/>
      <c r="G16" s="60">
        <v>4.5</v>
      </c>
      <c r="H16" s="60">
        <v>4</v>
      </c>
      <c r="I16" s="60"/>
      <c r="J16" s="51">
        <f t="shared" si="0"/>
        <v>13</v>
      </c>
    </row>
    <row r="17" spans="1:10" ht="18.75" customHeight="1" x14ac:dyDescent="0.25">
      <c r="A17" s="57">
        <v>16</v>
      </c>
      <c r="B17" s="57" t="s">
        <v>3</v>
      </c>
      <c r="C17" s="58" t="s">
        <v>77</v>
      </c>
      <c r="D17" s="59" t="s">
        <v>33</v>
      </c>
      <c r="E17" s="60">
        <v>4</v>
      </c>
      <c r="F17" s="60"/>
      <c r="G17" s="60"/>
      <c r="H17" s="60">
        <v>4.5</v>
      </c>
      <c r="I17" s="60">
        <v>4.5</v>
      </c>
      <c r="J17" s="51">
        <f t="shared" si="0"/>
        <v>13</v>
      </c>
    </row>
    <row r="18" spans="1:10" ht="18.75" customHeight="1" x14ac:dyDescent="0.25">
      <c r="A18" s="57">
        <v>17</v>
      </c>
      <c r="B18" s="57" t="s">
        <v>15</v>
      </c>
      <c r="C18" s="58" t="s">
        <v>90</v>
      </c>
      <c r="D18" s="59" t="s">
        <v>91</v>
      </c>
      <c r="E18" s="60">
        <v>3</v>
      </c>
      <c r="F18" s="60"/>
      <c r="G18" s="60">
        <v>3</v>
      </c>
      <c r="H18" s="60">
        <v>3.5</v>
      </c>
      <c r="I18" s="60"/>
      <c r="J18" s="51">
        <f t="shared" si="0"/>
        <v>9.5</v>
      </c>
    </row>
    <row r="19" spans="1:10" ht="18.75" customHeight="1" x14ac:dyDescent="0.25">
      <c r="A19" s="57">
        <v>18</v>
      </c>
      <c r="B19" s="57" t="s">
        <v>3</v>
      </c>
      <c r="C19" s="58" t="s">
        <v>131</v>
      </c>
      <c r="D19" s="59" t="s">
        <v>132</v>
      </c>
      <c r="E19" s="60">
        <v>5</v>
      </c>
      <c r="F19" s="60">
        <v>4</v>
      </c>
      <c r="G19" s="60"/>
      <c r="H19" s="60"/>
      <c r="I19" s="60"/>
      <c r="J19" s="51">
        <f t="shared" si="0"/>
        <v>9</v>
      </c>
    </row>
    <row r="20" spans="1:10" ht="18.75" customHeight="1" x14ac:dyDescent="0.25">
      <c r="A20" s="57">
        <v>19</v>
      </c>
      <c r="B20" s="57" t="s">
        <v>12</v>
      </c>
      <c r="C20" s="58" t="s">
        <v>105</v>
      </c>
      <c r="D20" s="59" t="s">
        <v>19</v>
      </c>
      <c r="E20" s="60">
        <v>3</v>
      </c>
      <c r="F20" s="60"/>
      <c r="G20" s="60"/>
      <c r="H20" s="60">
        <v>2</v>
      </c>
      <c r="I20" s="60">
        <v>3.5</v>
      </c>
      <c r="J20" s="51">
        <f t="shared" si="0"/>
        <v>8.5</v>
      </c>
    </row>
    <row r="21" spans="1:10" ht="18.75" customHeight="1" x14ac:dyDescent="0.25">
      <c r="A21" s="57">
        <v>20</v>
      </c>
      <c r="B21" s="57" t="s">
        <v>12</v>
      </c>
      <c r="C21" s="58" t="s">
        <v>98</v>
      </c>
      <c r="D21" s="59" t="s">
        <v>99</v>
      </c>
      <c r="E21" s="60">
        <v>2</v>
      </c>
      <c r="F21" s="60">
        <v>2.5</v>
      </c>
      <c r="G21" s="60"/>
      <c r="H21" s="60">
        <v>3</v>
      </c>
      <c r="I21" s="60"/>
      <c r="J21" s="51">
        <f t="shared" si="0"/>
        <v>7.5</v>
      </c>
    </row>
    <row r="22" spans="1:10" ht="18.75" customHeight="1" x14ac:dyDescent="0.25">
      <c r="A22" s="57">
        <v>21</v>
      </c>
      <c r="B22" s="57"/>
      <c r="C22" s="58" t="s">
        <v>100</v>
      </c>
      <c r="D22" s="59" t="s">
        <v>101</v>
      </c>
      <c r="E22" s="60"/>
      <c r="F22" s="60"/>
      <c r="G22" s="60">
        <v>3</v>
      </c>
      <c r="H22" s="60">
        <v>3</v>
      </c>
      <c r="I22" s="60"/>
      <c r="J22" s="51">
        <f t="shared" si="0"/>
        <v>6</v>
      </c>
    </row>
    <row r="23" spans="1:10" ht="18.75" customHeight="1" x14ac:dyDescent="0.25">
      <c r="A23" s="57">
        <v>22</v>
      </c>
      <c r="B23" s="57" t="s">
        <v>20</v>
      </c>
      <c r="C23" s="58" t="s">
        <v>89</v>
      </c>
      <c r="D23" s="59" t="s">
        <v>17</v>
      </c>
      <c r="E23" s="60"/>
      <c r="F23" s="60"/>
      <c r="G23" s="60">
        <v>2.5</v>
      </c>
      <c r="H23" s="60">
        <v>3.5</v>
      </c>
      <c r="I23" s="60"/>
      <c r="J23" s="51">
        <f t="shared" si="0"/>
        <v>6</v>
      </c>
    </row>
    <row r="24" spans="1:10" ht="18.75" customHeight="1" x14ac:dyDescent="0.25">
      <c r="A24" s="57">
        <v>23</v>
      </c>
      <c r="B24" s="57" t="s">
        <v>15</v>
      </c>
      <c r="C24" s="58" t="s">
        <v>133</v>
      </c>
      <c r="D24" s="59" t="s">
        <v>148</v>
      </c>
      <c r="E24" s="60">
        <v>3</v>
      </c>
      <c r="F24" s="60">
        <v>3</v>
      </c>
      <c r="G24" s="60"/>
      <c r="H24" s="60"/>
      <c r="I24" s="60"/>
      <c r="J24" s="51">
        <f t="shared" si="0"/>
        <v>6</v>
      </c>
    </row>
    <row r="25" spans="1:10" ht="18.75" customHeight="1" x14ac:dyDescent="0.25">
      <c r="A25" s="57">
        <v>24</v>
      </c>
      <c r="B25" s="57" t="s">
        <v>3</v>
      </c>
      <c r="C25" s="58" t="s">
        <v>72</v>
      </c>
      <c r="D25" s="59" t="s">
        <v>73</v>
      </c>
      <c r="E25" s="60"/>
      <c r="F25" s="60"/>
      <c r="G25" s="60"/>
      <c r="H25" s="60">
        <v>5.5</v>
      </c>
      <c r="I25" s="60"/>
      <c r="J25" s="51">
        <f t="shared" si="0"/>
        <v>5.5</v>
      </c>
    </row>
    <row r="26" spans="1:10" ht="18.75" customHeight="1" x14ac:dyDescent="0.25">
      <c r="A26" s="50">
        <v>25</v>
      </c>
      <c r="B26" s="50"/>
      <c r="C26" s="55" t="s">
        <v>136</v>
      </c>
      <c r="D26" s="56" t="s">
        <v>137</v>
      </c>
      <c r="E26" s="38"/>
      <c r="F26" s="38">
        <v>2.5</v>
      </c>
      <c r="G26" s="38"/>
      <c r="H26" s="38"/>
      <c r="I26" s="38">
        <v>3</v>
      </c>
      <c r="J26" s="50">
        <f t="shared" si="0"/>
        <v>5.5</v>
      </c>
    </row>
    <row r="27" spans="1:10" ht="18.75" customHeight="1" x14ac:dyDescent="0.25">
      <c r="A27" s="57">
        <v>26</v>
      </c>
      <c r="B27" s="57" t="s">
        <v>127</v>
      </c>
      <c r="C27" s="58" t="s">
        <v>128</v>
      </c>
      <c r="D27" s="59" t="s">
        <v>113</v>
      </c>
      <c r="E27" s="60"/>
      <c r="F27" s="60">
        <v>5</v>
      </c>
      <c r="G27" s="60"/>
      <c r="H27" s="60"/>
      <c r="I27" s="60"/>
      <c r="J27" s="51">
        <f t="shared" si="0"/>
        <v>5</v>
      </c>
    </row>
    <row r="28" spans="1:10" ht="18.75" customHeight="1" x14ac:dyDescent="0.25">
      <c r="A28" s="57">
        <v>27</v>
      </c>
      <c r="B28" s="57" t="s">
        <v>3</v>
      </c>
      <c r="C28" s="58" t="s">
        <v>109</v>
      </c>
      <c r="D28" s="59" t="s">
        <v>110</v>
      </c>
      <c r="E28" s="60"/>
      <c r="F28" s="60"/>
      <c r="G28" s="60">
        <v>5</v>
      </c>
      <c r="H28" s="60"/>
      <c r="I28" s="60"/>
      <c r="J28" s="51">
        <f t="shared" si="0"/>
        <v>5</v>
      </c>
    </row>
    <row r="29" spans="1:10" ht="18.75" customHeight="1" x14ac:dyDescent="0.25">
      <c r="A29" s="57">
        <v>28</v>
      </c>
      <c r="B29" s="57" t="s">
        <v>20</v>
      </c>
      <c r="C29" s="58" t="s">
        <v>134</v>
      </c>
      <c r="D29" s="59" t="s">
        <v>154</v>
      </c>
      <c r="E29" s="60">
        <v>2</v>
      </c>
      <c r="F29" s="60">
        <v>3</v>
      </c>
      <c r="G29" s="60"/>
      <c r="H29" s="60"/>
      <c r="I29" s="60"/>
      <c r="J29" s="51">
        <f t="shared" si="0"/>
        <v>5</v>
      </c>
    </row>
    <row r="30" spans="1:10" ht="18.75" customHeight="1" x14ac:dyDescent="0.25">
      <c r="A30" s="57">
        <v>29</v>
      </c>
      <c r="B30" s="57"/>
      <c r="C30" s="58" t="s">
        <v>121</v>
      </c>
      <c r="D30" s="59" t="s">
        <v>52</v>
      </c>
      <c r="E30" s="60"/>
      <c r="F30" s="60">
        <v>2</v>
      </c>
      <c r="G30" s="60">
        <v>3</v>
      </c>
      <c r="H30" s="60"/>
      <c r="I30" s="60"/>
      <c r="J30" s="51">
        <f>IF(COUNTA(E30:I30)=5,SUM(E30:I30)-MIN(E30:I30),SUM(E30:I30))</f>
        <v>5</v>
      </c>
    </row>
    <row r="31" spans="1:10" ht="18.75" customHeight="1" x14ac:dyDescent="0.25">
      <c r="A31" s="57">
        <v>30</v>
      </c>
      <c r="B31" s="57" t="s">
        <v>12</v>
      </c>
      <c r="C31" s="58" t="s">
        <v>135</v>
      </c>
      <c r="D31" s="59" t="s">
        <v>113</v>
      </c>
      <c r="E31" s="60">
        <v>2.5</v>
      </c>
      <c r="F31" s="60">
        <v>2.5</v>
      </c>
      <c r="G31" s="60"/>
      <c r="H31" s="60"/>
      <c r="I31" s="60"/>
      <c r="J31" s="51">
        <f>IF(COUNTA(E31:I31)=5,SUM(E31:I31)-MIN(E31:I31),SUM(E31:I31))</f>
        <v>5</v>
      </c>
    </row>
    <row r="32" spans="1:10" ht="18.75" customHeight="1" x14ac:dyDescent="0.25">
      <c r="A32" s="57">
        <v>31</v>
      </c>
      <c r="B32" s="57" t="s">
        <v>3</v>
      </c>
      <c r="C32" s="58" t="s">
        <v>111</v>
      </c>
      <c r="D32" s="59" t="s">
        <v>110</v>
      </c>
      <c r="E32" s="60"/>
      <c r="F32" s="60"/>
      <c r="G32" s="60">
        <v>4.5</v>
      </c>
      <c r="H32" s="60"/>
      <c r="I32" s="60"/>
      <c r="J32" s="51">
        <f>IF(COUNTA(E32:I32)=5,SUM(E32:I32)-MIN(E32:I32),SUM(E32:I32))</f>
        <v>4.5</v>
      </c>
    </row>
    <row r="33" spans="1:10" ht="18.75" customHeight="1" x14ac:dyDescent="0.25">
      <c r="A33" s="57">
        <v>32</v>
      </c>
      <c r="B33" s="57" t="s">
        <v>3</v>
      </c>
      <c r="C33" s="58" t="s">
        <v>129</v>
      </c>
      <c r="D33" s="59" t="s">
        <v>130</v>
      </c>
      <c r="E33" s="60"/>
      <c r="F33" s="60">
        <v>4.5</v>
      </c>
      <c r="G33" s="60"/>
      <c r="H33" s="60"/>
      <c r="I33" s="60"/>
      <c r="J33" s="51">
        <f>IF(COUNTA(E33:I33)=5,SUM(E33:I33)-MIN(E33:I33),SUM(E33:I33))</f>
        <v>4.5</v>
      </c>
    </row>
    <row r="34" spans="1:10" ht="18.75" customHeight="1" x14ac:dyDescent="0.25">
      <c r="A34" s="57">
        <v>33</v>
      </c>
      <c r="B34" s="57" t="s">
        <v>0</v>
      </c>
      <c r="C34" s="58" t="s">
        <v>78</v>
      </c>
      <c r="D34" s="59" t="s">
        <v>79</v>
      </c>
      <c r="E34" s="60"/>
      <c r="F34" s="60"/>
      <c r="G34" s="60"/>
      <c r="H34" s="60">
        <v>4</v>
      </c>
      <c r="I34" s="60"/>
      <c r="J34" s="51">
        <f>IF(COUNTA(E34:I34)=5,SUM(E34:I34)-MIN(E34:I34),SUM(E34:I34))</f>
        <v>4</v>
      </c>
    </row>
    <row r="35" spans="1:10" ht="18.75" customHeight="1" x14ac:dyDescent="0.25">
      <c r="A35" s="57">
        <v>34</v>
      </c>
      <c r="B35" s="57" t="s">
        <v>15</v>
      </c>
      <c r="C35" s="58" t="s">
        <v>114</v>
      </c>
      <c r="D35" s="59" t="s">
        <v>115</v>
      </c>
      <c r="E35" s="60"/>
      <c r="F35" s="60"/>
      <c r="G35" s="60">
        <v>4</v>
      </c>
      <c r="H35" s="60"/>
      <c r="I35" s="60"/>
      <c r="J35" s="51">
        <f>IF(COUNTA(E35:I35)=5,SUM(E35:I35)-MIN(E35:I35),SUM(E35:I35))</f>
        <v>4</v>
      </c>
    </row>
    <row r="36" spans="1:10" ht="18.75" customHeight="1" x14ac:dyDescent="0.25">
      <c r="A36" s="57">
        <v>35</v>
      </c>
      <c r="B36" s="57" t="s">
        <v>3</v>
      </c>
      <c r="C36" s="58" t="s">
        <v>112</v>
      </c>
      <c r="D36" s="59" t="s">
        <v>110</v>
      </c>
      <c r="E36" s="60"/>
      <c r="F36" s="60"/>
      <c r="G36" s="60">
        <v>4</v>
      </c>
      <c r="H36" s="60"/>
      <c r="I36" s="60"/>
      <c r="J36" s="51">
        <f>IF(COUNTA(E36:I36)=5,SUM(E36:I36)-MIN(E36:I36),SUM(E36:I36))</f>
        <v>4</v>
      </c>
    </row>
    <row r="37" spans="1:10" ht="18.75" customHeight="1" x14ac:dyDescent="0.25">
      <c r="A37" s="57">
        <v>36</v>
      </c>
      <c r="B37" s="57"/>
      <c r="C37" s="58" t="s">
        <v>146</v>
      </c>
      <c r="D37" s="59" t="s">
        <v>147</v>
      </c>
      <c r="E37" s="60">
        <v>4</v>
      </c>
      <c r="F37" s="60"/>
      <c r="G37" s="60"/>
      <c r="H37" s="60"/>
      <c r="I37" s="60"/>
      <c r="J37" s="51">
        <f>IF(COUNTA(E37:I37)=5,SUM(E37:I37)-MIN(E37:I37),SUM(E37:I37))</f>
        <v>4</v>
      </c>
    </row>
    <row r="38" spans="1:10" ht="18.75" customHeight="1" x14ac:dyDescent="0.25">
      <c r="A38" s="57">
        <v>37</v>
      </c>
      <c r="B38" s="57" t="s">
        <v>20</v>
      </c>
      <c r="C38" s="58" t="s">
        <v>124</v>
      </c>
      <c r="D38" s="59" t="s">
        <v>118</v>
      </c>
      <c r="E38" s="60"/>
      <c r="F38" s="60"/>
      <c r="G38" s="60">
        <v>2</v>
      </c>
      <c r="H38" s="60"/>
      <c r="I38" s="60">
        <v>2</v>
      </c>
      <c r="J38" s="51">
        <f>IF(COUNTA(E38:I38)=5,SUM(E38:I38)-MIN(E38:I38),SUM(E38:I38))</f>
        <v>4</v>
      </c>
    </row>
    <row r="39" spans="1:10" ht="18.75" customHeight="1" x14ac:dyDescent="0.25">
      <c r="A39" s="57">
        <v>38</v>
      </c>
      <c r="B39" s="57"/>
      <c r="C39" s="61" t="s">
        <v>363</v>
      </c>
      <c r="D39" s="62" t="s">
        <v>362</v>
      </c>
      <c r="E39" s="60"/>
      <c r="F39" s="60"/>
      <c r="G39" s="60"/>
      <c r="H39" s="60"/>
      <c r="I39" s="60">
        <v>3.5</v>
      </c>
      <c r="J39" s="51">
        <f t="shared" ref="J39:J59" si="1">IF(COUNTA(E39:I39)=5,SUM(E39:I39)-MIN(E39:I39),SUM(E39:I39))</f>
        <v>3.5</v>
      </c>
    </row>
    <row r="40" spans="1:10" ht="18.75" customHeight="1" x14ac:dyDescent="0.25">
      <c r="A40" s="57">
        <v>39</v>
      </c>
      <c r="B40" s="57" t="s">
        <v>12</v>
      </c>
      <c r="C40" s="58" t="s">
        <v>149</v>
      </c>
      <c r="D40" s="59" t="s">
        <v>150</v>
      </c>
      <c r="E40" s="60">
        <v>3</v>
      </c>
      <c r="F40" s="60"/>
      <c r="G40" s="60"/>
      <c r="H40" s="60"/>
      <c r="I40" s="60"/>
      <c r="J40" s="51">
        <f t="shared" si="1"/>
        <v>3</v>
      </c>
    </row>
    <row r="41" spans="1:10" ht="18.75" customHeight="1" x14ac:dyDescent="0.25">
      <c r="A41" s="57">
        <v>40</v>
      </c>
      <c r="B41" s="57" t="s">
        <v>20</v>
      </c>
      <c r="C41" s="58" t="s">
        <v>97</v>
      </c>
      <c r="D41" s="59" t="s">
        <v>19</v>
      </c>
      <c r="E41" s="60"/>
      <c r="F41" s="60"/>
      <c r="G41" s="60"/>
      <c r="H41" s="60">
        <v>3</v>
      </c>
      <c r="I41" s="60"/>
      <c r="J41" s="51">
        <f t="shared" si="1"/>
        <v>3</v>
      </c>
    </row>
    <row r="42" spans="1:10" ht="18.75" customHeight="1" x14ac:dyDescent="0.25">
      <c r="A42" s="50">
        <v>41</v>
      </c>
      <c r="B42" s="50" t="s">
        <v>3</v>
      </c>
      <c r="C42" s="55" t="s">
        <v>116</v>
      </c>
      <c r="D42" s="56" t="s">
        <v>110</v>
      </c>
      <c r="E42" s="38"/>
      <c r="F42" s="38"/>
      <c r="G42" s="38">
        <v>3</v>
      </c>
      <c r="H42" s="38"/>
      <c r="I42" s="38"/>
      <c r="J42" s="50">
        <f t="shared" si="1"/>
        <v>3</v>
      </c>
    </row>
    <row r="43" spans="1:10" ht="18.75" customHeight="1" x14ac:dyDescent="0.25">
      <c r="A43" s="57">
        <v>42</v>
      </c>
      <c r="B43" s="57"/>
      <c r="C43" s="58" t="s">
        <v>119</v>
      </c>
      <c r="D43" s="59" t="s">
        <v>120</v>
      </c>
      <c r="E43" s="60"/>
      <c r="F43" s="60"/>
      <c r="G43" s="60">
        <v>3</v>
      </c>
      <c r="H43" s="60"/>
      <c r="I43" s="60"/>
      <c r="J43" s="51">
        <f t="shared" si="1"/>
        <v>3</v>
      </c>
    </row>
    <row r="44" spans="1:10" ht="18.75" customHeight="1" x14ac:dyDescent="0.25">
      <c r="A44" s="57">
        <v>43</v>
      </c>
      <c r="B44" s="57"/>
      <c r="C44" s="58" t="s">
        <v>102</v>
      </c>
      <c r="D44" s="59" t="s">
        <v>103</v>
      </c>
      <c r="E44" s="60"/>
      <c r="F44" s="60"/>
      <c r="G44" s="60"/>
      <c r="H44" s="60">
        <v>2.5</v>
      </c>
      <c r="I44" s="60"/>
      <c r="J44" s="51">
        <f t="shared" si="1"/>
        <v>2.5</v>
      </c>
    </row>
    <row r="45" spans="1:10" ht="18.75" customHeight="1" x14ac:dyDescent="0.25">
      <c r="A45" s="57">
        <v>44</v>
      </c>
      <c r="B45" s="57" t="s">
        <v>20</v>
      </c>
      <c r="C45" s="58" t="s">
        <v>151</v>
      </c>
      <c r="D45" s="59" t="s">
        <v>152</v>
      </c>
      <c r="E45" s="60">
        <v>2.5</v>
      </c>
      <c r="F45" s="60"/>
      <c r="G45" s="60"/>
      <c r="H45" s="60"/>
      <c r="I45" s="60"/>
      <c r="J45" s="51">
        <f t="shared" si="1"/>
        <v>2.5</v>
      </c>
    </row>
    <row r="46" spans="1:10" ht="18.75" customHeight="1" x14ac:dyDescent="0.25">
      <c r="A46" s="50">
        <v>45</v>
      </c>
      <c r="B46" s="50" t="s">
        <v>12</v>
      </c>
      <c r="C46" s="55" t="s">
        <v>123</v>
      </c>
      <c r="D46" s="56" t="s">
        <v>118</v>
      </c>
      <c r="E46" s="38"/>
      <c r="F46" s="38"/>
      <c r="G46" s="38">
        <v>2.5</v>
      </c>
      <c r="H46" s="38"/>
      <c r="I46" s="38"/>
      <c r="J46" s="50">
        <f t="shared" si="1"/>
        <v>2.5</v>
      </c>
    </row>
    <row r="47" spans="1:10" ht="18.75" customHeight="1" x14ac:dyDescent="0.25">
      <c r="A47" s="57">
        <v>46</v>
      </c>
      <c r="B47" s="57" t="s">
        <v>20</v>
      </c>
      <c r="C47" s="58" t="s">
        <v>153</v>
      </c>
      <c r="D47" s="59" t="s">
        <v>152</v>
      </c>
      <c r="E47" s="60">
        <v>2</v>
      </c>
      <c r="F47" s="60"/>
      <c r="G47" s="60"/>
      <c r="H47" s="60"/>
      <c r="I47" s="60"/>
      <c r="J47" s="51">
        <f t="shared" si="1"/>
        <v>2</v>
      </c>
    </row>
    <row r="48" spans="1:10" ht="18.75" customHeight="1" x14ac:dyDescent="0.25">
      <c r="A48" s="57">
        <v>47</v>
      </c>
      <c r="B48" s="57" t="s">
        <v>20</v>
      </c>
      <c r="C48" s="58" t="s">
        <v>104</v>
      </c>
      <c r="D48" s="59" t="s">
        <v>19</v>
      </c>
      <c r="E48" s="60"/>
      <c r="F48" s="60"/>
      <c r="G48" s="60"/>
      <c r="H48" s="60">
        <v>2</v>
      </c>
      <c r="I48" s="60"/>
      <c r="J48" s="51">
        <f t="shared" si="1"/>
        <v>2</v>
      </c>
    </row>
    <row r="49" spans="1:10" ht="18.75" customHeight="1" x14ac:dyDescent="0.25">
      <c r="A49" s="57">
        <v>48</v>
      </c>
      <c r="B49" s="57"/>
      <c r="C49" s="58" t="s">
        <v>138</v>
      </c>
      <c r="D49" s="59" t="s">
        <v>139</v>
      </c>
      <c r="E49" s="60"/>
      <c r="F49" s="60">
        <v>2</v>
      </c>
      <c r="G49" s="60"/>
      <c r="H49" s="60"/>
      <c r="I49" s="60"/>
      <c r="J49" s="51">
        <f t="shared" si="1"/>
        <v>2</v>
      </c>
    </row>
    <row r="50" spans="1:10" ht="18.75" customHeight="1" x14ac:dyDescent="0.25">
      <c r="A50" s="57">
        <v>49</v>
      </c>
      <c r="B50" s="57"/>
      <c r="C50" s="58" t="s">
        <v>106</v>
      </c>
      <c r="D50" s="59" t="s">
        <v>33</v>
      </c>
      <c r="E50" s="60"/>
      <c r="F50" s="60"/>
      <c r="G50" s="60"/>
      <c r="H50" s="60">
        <v>2</v>
      </c>
      <c r="I50" s="60"/>
      <c r="J50" s="51">
        <f t="shared" si="1"/>
        <v>2</v>
      </c>
    </row>
    <row r="51" spans="1:10" ht="18.75" customHeight="1" x14ac:dyDescent="0.25">
      <c r="A51" s="57">
        <v>50</v>
      </c>
      <c r="B51" s="57"/>
      <c r="C51" s="61" t="s">
        <v>360</v>
      </c>
      <c r="D51" s="62" t="s">
        <v>361</v>
      </c>
      <c r="E51" s="60"/>
      <c r="F51" s="60"/>
      <c r="G51" s="60"/>
      <c r="H51" s="60"/>
      <c r="I51" s="60">
        <v>2</v>
      </c>
      <c r="J51" s="51">
        <f t="shared" si="1"/>
        <v>2</v>
      </c>
    </row>
    <row r="52" spans="1:10" ht="18.75" customHeight="1" x14ac:dyDescent="0.25">
      <c r="A52" s="57">
        <v>51</v>
      </c>
      <c r="B52" s="57" t="s">
        <v>15</v>
      </c>
      <c r="C52" s="58" t="s">
        <v>140</v>
      </c>
      <c r="D52" s="59" t="s">
        <v>113</v>
      </c>
      <c r="E52" s="60">
        <v>0</v>
      </c>
      <c r="F52" s="60">
        <v>1.5</v>
      </c>
      <c r="G52" s="60"/>
      <c r="H52" s="60"/>
      <c r="I52" s="60"/>
      <c r="J52" s="51">
        <f t="shared" si="1"/>
        <v>1.5</v>
      </c>
    </row>
    <row r="53" spans="1:10" ht="18.75" customHeight="1" x14ac:dyDescent="0.25">
      <c r="A53" s="50">
        <v>52</v>
      </c>
      <c r="B53" s="50"/>
      <c r="C53" s="55" t="s">
        <v>107</v>
      </c>
      <c r="D53" s="56" t="s">
        <v>19</v>
      </c>
      <c r="E53" s="38"/>
      <c r="F53" s="38"/>
      <c r="G53" s="38"/>
      <c r="H53" s="38">
        <v>1</v>
      </c>
      <c r="I53" s="38"/>
      <c r="J53" s="50">
        <f t="shared" si="1"/>
        <v>1</v>
      </c>
    </row>
    <row r="54" spans="1:10" ht="18.75" customHeight="1" x14ac:dyDescent="0.25">
      <c r="A54" s="57">
        <v>53</v>
      </c>
      <c r="B54" s="57" t="s">
        <v>20</v>
      </c>
      <c r="C54" s="58" t="s">
        <v>125</v>
      </c>
      <c r="D54" s="59" t="s">
        <v>118</v>
      </c>
      <c r="E54" s="60"/>
      <c r="F54" s="60"/>
      <c r="G54" s="60">
        <v>1</v>
      </c>
      <c r="H54" s="60"/>
      <c r="I54" s="60"/>
      <c r="J54" s="51">
        <f t="shared" si="1"/>
        <v>1</v>
      </c>
    </row>
    <row r="55" spans="1:10" ht="18.75" customHeight="1" x14ac:dyDescent="0.25">
      <c r="A55" s="57">
        <v>54</v>
      </c>
      <c r="B55" s="57"/>
      <c r="C55" s="61" t="s">
        <v>358</v>
      </c>
      <c r="D55" s="62" t="s">
        <v>359</v>
      </c>
      <c r="E55" s="60"/>
      <c r="F55" s="60"/>
      <c r="G55" s="60"/>
      <c r="H55" s="60"/>
      <c r="I55" s="60">
        <v>1</v>
      </c>
      <c r="J55" s="51">
        <f t="shared" si="1"/>
        <v>1</v>
      </c>
    </row>
    <row r="56" spans="1:10" ht="18.75" customHeight="1" x14ac:dyDescent="0.25">
      <c r="A56" s="57">
        <v>55</v>
      </c>
      <c r="B56" s="57" t="s">
        <v>20</v>
      </c>
      <c r="C56" s="58" t="s">
        <v>155</v>
      </c>
      <c r="D56" s="59" t="s">
        <v>156</v>
      </c>
      <c r="E56" s="60">
        <v>0</v>
      </c>
      <c r="F56" s="60"/>
      <c r="G56" s="60"/>
      <c r="H56" s="60"/>
      <c r="I56" s="60"/>
      <c r="J56" s="51">
        <f t="shared" si="1"/>
        <v>0</v>
      </c>
    </row>
    <row r="57" spans="1:10" ht="18.75" customHeight="1" x14ac:dyDescent="0.25">
      <c r="A57" s="57">
        <v>56</v>
      </c>
      <c r="B57" s="57"/>
      <c r="C57" s="58" t="s">
        <v>108</v>
      </c>
      <c r="D57" s="58" t="s">
        <v>33</v>
      </c>
      <c r="E57" s="60"/>
      <c r="F57" s="60"/>
      <c r="G57" s="60"/>
      <c r="H57" s="60">
        <v>0</v>
      </c>
      <c r="I57" s="60"/>
      <c r="J57" s="51">
        <f t="shared" si="1"/>
        <v>0</v>
      </c>
    </row>
    <row r="58" spans="1:10" ht="18.75" customHeight="1" x14ac:dyDescent="0.25">
      <c r="A58" s="57">
        <v>57</v>
      </c>
      <c r="B58" s="50"/>
      <c r="C58" s="55" t="s">
        <v>126</v>
      </c>
      <c r="D58" s="55"/>
      <c r="E58" s="38"/>
      <c r="F58" s="38"/>
      <c r="G58" s="38">
        <v>0</v>
      </c>
      <c r="H58" s="38"/>
      <c r="I58" s="38"/>
      <c r="J58" s="50">
        <f t="shared" si="1"/>
        <v>0</v>
      </c>
    </row>
    <row r="59" spans="1:10" ht="18.75" customHeight="1" x14ac:dyDescent="0.25">
      <c r="A59" s="57">
        <v>58</v>
      </c>
      <c r="B59" s="50"/>
      <c r="C59" s="55" t="s">
        <v>141</v>
      </c>
      <c r="D59" s="55" t="s">
        <v>142</v>
      </c>
      <c r="E59" s="38"/>
      <c r="F59" s="38">
        <v>0</v>
      </c>
      <c r="G59" s="38"/>
      <c r="H59" s="38"/>
      <c r="I59" s="38"/>
      <c r="J59" s="50">
        <f t="shared" si="1"/>
        <v>0</v>
      </c>
    </row>
  </sheetData>
  <sortState xmlns:xlrd2="http://schemas.microsoft.com/office/spreadsheetml/2017/richdata2" ref="B39:J59">
    <sortCondition descending="1" ref="J39:J59"/>
  </sortState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78278-93FC-4AC6-AA64-CD33DB948E83}">
  <sheetPr>
    <pageSetUpPr fitToPage="1"/>
  </sheetPr>
  <dimension ref="A1:J87"/>
  <sheetViews>
    <sheetView tabSelected="1" topLeftCell="A2" zoomScale="110" zoomScaleNormal="110" workbookViewId="0">
      <selection activeCell="J19" sqref="J19"/>
    </sheetView>
  </sheetViews>
  <sheetFormatPr defaultRowHeight="18.75" customHeight="1" x14ac:dyDescent="0.25"/>
  <cols>
    <col min="1" max="1" width="4.7109375" style="35" customWidth="1"/>
    <col min="2" max="2" width="4.28515625" style="35" customWidth="1"/>
    <col min="3" max="3" width="27" style="35" bestFit="1" customWidth="1"/>
    <col min="4" max="4" width="26.28515625" style="35" bestFit="1" customWidth="1"/>
    <col min="5" max="9" width="6.140625" style="29" customWidth="1"/>
    <col min="10" max="10" width="7.85546875" style="42" customWidth="1"/>
    <col min="11" max="11" width="9.140625" style="35"/>
    <col min="12" max="13" width="2" style="35" bestFit="1" customWidth="1"/>
    <col min="14" max="16384" width="9.140625" style="35"/>
  </cols>
  <sheetData>
    <row r="1" spans="1:10" ht="18.75" customHeight="1" x14ac:dyDescent="0.25">
      <c r="A1" s="34"/>
      <c r="B1" s="34"/>
      <c r="C1" s="34" t="s">
        <v>356</v>
      </c>
      <c r="D1" s="34" t="s">
        <v>357</v>
      </c>
      <c r="E1" s="28" t="s">
        <v>350</v>
      </c>
      <c r="F1" s="28" t="s">
        <v>351</v>
      </c>
      <c r="G1" s="28" t="s">
        <v>352</v>
      </c>
      <c r="H1" s="28" t="s">
        <v>353</v>
      </c>
      <c r="I1" s="28" t="s">
        <v>354</v>
      </c>
      <c r="J1" s="37" t="s">
        <v>355</v>
      </c>
    </row>
    <row r="2" spans="1:10" ht="18.75" customHeight="1" x14ac:dyDescent="0.25">
      <c r="A2" s="23">
        <v>1</v>
      </c>
      <c r="B2" s="23" t="s">
        <v>127</v>
      </c>
      <c r="C2" s="23" t="s">
        <v>157</v>
      </c>
      <c r="D2" s="23" t="s">
        <v>158</v>
      </c>
      <c r="E2" s="30">
        <v>6</v>
      </c>
      <c r="F2" s="30">
        <v>5</v>
      </c>
      <c r="G2" s="30">
        <v>7</v>
      </c>
      <c r="H2" s="30">
        <v>5</v>
      </c>
      <c r="I2" s="30"/>
      <c r="J2" s="38">
        <f>IF(COUNTA(E2:I2)=5,SUM(E2:I2)-MIN(E2:I2),SUM(E2:I2))</f>
        <v>23</v>
      </c>
    </row>
    <row r="3" spans="1:10" ht="18.75" customHeight="1" x14ac:dyDescent="0.25">
      <c r="A3" s="23">
        <v>2</v>
      </c>
      <c r="B3" s="23" t="s">
        <v>3</v>
      </c>
      <c r="C3" s="23" t="s">
        <v>168</v>
      </c>
      <c r="D3" s="23" t="s">
        <v>250</v>
      </c>
      <c r="E3" s="30">
        <v>5</v>
      </c>
      <c r="F3" s="30">
        <v>6</v>
      </c>
      <c r="G3" s="30"/>
      <c r="H3" s="30">
        <v>6</v>
      </c>
      <c r="I3" s="30">
        <v>6</v>
      </c>
      <c r="J3" s="38">
        <f>IF(COUNTA(E3:I3)=5,SUM(E3:I3)-MIN(E3:I3),SUM(E3:I3))</f>
        <v>23</v>
      </c>
    </row>
    <row r="4" spans="1:10" ht="18.75" customHeight="1" x14ac:dyDescent="0.25">
      <c r="A4" s="36">
        <v>3</v>
      </c>
      <c r="B4" s="36" t="s">
        <v>3</v>
      </c>
      <c r="C4" s="36" t="s">
        <v>161</v>
      </c>
      <c r="D4" s="36" t="s">
        <v>33</v>
      </c>
      <c r="E4" s="31">
        <v>5.5</v>
      </c>
      <c r="F4" s="31">
        <v>5.5</v>
      </c>
      <c r="G4" s="31">
        <v>5.5</v>
      </c>
      <c r="H4" s="31">
        <v>4.5</v>
      </c>
      <c r="I4" s="31">
        <v>4</v>
      </c>
      <c r="J4" s="39">
        <f>IF(COUNTA(E4:I4)=5,SUM(E4:I4)-MIN(E4:I4),SUM(E4:I4))</f>
        <v>21</v>
      </c>
    </row>
    <row r="5" spans="1:10" ht="18.75" customHeight="1" x14ac:dyDescent="0.25">
      <c r="A5" s="36">
        <v>4</v>
      </c>
      <c r="B5" s="36" t="s">
        <v>15</v>
      </c>
      <c r="C5" s="36" t="s">
        <v>170</v>
      </c>
      <c r="D5" s="36" t="s">
        <v>81</v>
      </c>
      <c r="E5" s="31">
        <v>4.5</v>
      </c>
      <c r="F5" s="31">
        <v>5.5</v>
      </c>
      <c r="G5" s="31">
        <v>5</v>
      </c>
      <c r="H5" s="31">
        <v>5.5</v>
      </c>
      <c r="I5" s="31">
        <v>4.5</v>
      </c>
      <c r="J5" s="39">
        <f>IF(COUNTA(E5:I5)=5,SUM(E5:I5)-MIN(E5:I5),SUM(E5:I5))</f>
        <v>20.5</v>
      </c>
    </row>
    <row r="6" spans="1:10" ht="18.75" customHeight="1" x14ac:dyDescent="0.25">
      <c r="A6" s="36">
        <v>5</v>
      </c>
      <c r="B6" s="36" t="s">
        <v>15</v>
      </c>
      <c r="C6" s="36" t="s">
        <v>159</v>
      </c>
      <c r="D6" s="36" t="s">
        <v>160</v>
      </c>
      <c r="E6" s="31">
        <v>5.5</v>
      </c>
      <c r="F6" s="31">
        <v>4.5</v>
      </c>
      <c r="G6" s="31"/>
      <c r="H6" s="31">
        <v>5.5</v>
      </c>
      <c r="I6" s="31">
        <v>5</v>
      </c>
      <c r="J6" s="39">
        <f>IF(COUNTA(E6:I6)=5,SUM(E6:I6)-MIN(E6:I6),SUM(E6:I6))</f>
        <v>20.5</v>
      </c>
    </row>
    <row r="7" spans="1:10" ht="18.75" customHeight="1" x14ac:dyDescent="0.25">
      <c r="A7" s="36">
        <v>6</v>
      </c>
      <c r="B7" s="36" t="s">
        <v>3</v>
      </c>
      <c r="C7" s="36" t="s">
        <v>211</v>
      </c>
      <c r="D7" s="36" t="s">
        <v>62</v>
      </c>
      <c r="E7" s="31"/>
      <c r="F7" s="31">
        <v>4.5</v>
      </c>
      <c r="G7" s="31">
        <v>5</v>
      </c>
      <c r="H7" s="31">
        <v>5.5</v>
      </c>
      <c r="I7" s="31">
        <v>5</v>
      </c>
      <c r="J7" s="39">
        <f>IF(COUNTA(E7:I7)=5,SUM(E7:I7)-MIN(E7:I7),SUM(E7:I7))</f>
        <v>20</v>
      </c>
    </row>
    <row r="8" spans="1:10" ht="18.75" customHeight="1" x14ac:dyDescent="0.25">
      <c r="A8" s="36">
        <v>7</v>
      </c>
      <c r="B8" s="36" t="s">
        <v>15</v>
      </c>
      <c r="C8" s="36" t="s">
        <v>162</v>
      </c>
      <c r="D8" s="36" t="s">
        <v>163</v>
      </c>
      <c r="E8" s="31">
        <v>5</v>
      </c>
      <c r="F8" s="31">
        <v>5</v>
      </c>
      <c r="G8" s="31">
        <v>4</v>
      </c>
      <c r="H8" s="31">
        <v>5</v>
      </c>
      <c r="I8" s="31"/>
      <c r="J8" s="39">
        <f>IF(COUNTA(E8:I8)=5,SUM(E8:I8)-MIN(E8:I8),SUM(E8:I8))</f>
        <v>19</v>
      </c>
    </row>
    <row r="9" spans="1:10" ht="18.75" customHeight="1" x14ac:dyDescent="0.25">
      <c r="A9" s="23">
        <v>8</v>
      </c>
      <c r="B9" s="23" t="s">
        <v>3</v>
      </c>
      <c r="C9" s="23" t="s">
        <v>210</v>
      </c>
      <c r="D9" s="23" t="s">
        <v>148</v>
      </c>
      <c r="E9" s="30"/>
      <c r="F9" s="30">
        <v>5</v>
      </c>
      <c r="G9" s="30">
        <v>5</v>
      </c>
      <c r="H9" s="30">
        <v>4.5</v>
      </c>
      <c r="I9" s="30">
        <v>4.5</v>
      </c>
      <c r="J9" s="38">
        <f>IF(COUNTA(E9:I9)=5,SUM(E9:I9)-MIN(E9:I9),SUM(E9:I9))</f>
        <v>19</v>
      </c>
    </row>
    <row r="10" spans="1:10" ht="18.75" customHeight="1" x14ac:dyDescent="0.25">
      <c r="A10" s="36">
        <v>9</v>
      </c>
      <c r="B10" s="36" t="s">
        <v>15</v>
      </c>
      <c r="C10" s="36" t="s">
        <v>164</v>
      </c>
      <c r="D10" s="36" t="s">
        <v>31</v>
      </c>
      <c r="E10" s="31">
        <v>5</v>
      </c>
      <c r="F10" s="31">
        <v>5</v>
      </c>
      <c r="G10" s="31"/>
      <c r="H10" s="31">
        <v>4</v>
      </c>
      <c r="I10" s="31">
        <v>5</v>
      </c>
      <c r="J10" s="39">
        <f>IF(COUNTA(E10:I10)=5,SUM(E10:I10)-MIN(E10:I10),SUM(E10:I10))</f>
        <v>19</v>
      </c>
    </row>
    <row r="11" spans="1:10" ht="18.75" customHeight="1" x14ac:dyDescent="0.25">
      <c r="A11" s="36">
        <v>10</v>
      </c>
      <c r="B11" s="36" t="s">
        <v>15</v>
      </c>
      <c r="C11" s="36" t="s">
        <v>166</v>
      </c>
      <c r="D11" s="36" t="s">
        <v>167</v>
      </c>
      <c r="E11" s="31">
        <v>5</v>
      </c>
      <c r="F11" s="31">
        <v>4.5</v>
      </c>
      <c r="G11" s="31">
        <v>5</v>
      </c>
      <c r="H11" s="31">
        <v>3.5</v>
      </c>
      <c r="I11" s="31">
        <v>3.5</v>
      </c>
      <c r="J11" s="39">
        <f>IF(COUNTA(E11:I11)=5,SUM(E11:I11)-MIN(E11:I11),SUM(E11:I11))</f>
        <v>18</v>
      </c>
    </row>
    <row r="12" spans="1:10" ht="18.75" customHeight="1" x14ac:dyDescent="0.25">
      <c r="A12" s="23">
        <v>11</v>
      </c>
      <c r="B12" s="23" t="s">
        <v>3</v>
      </c>
      <c r="C12" s="23" t="s">
        <v>171</v>
      </c>
      <c r="D12" s="23" t="s">
        <v>29</v>
      </c>
      <c r="E12" s="30">
        <v>4</v>
      </c>
      <c r="F12" s="30">
        <v>5</v>
      </c>
      <c r="G12" s="30">
        <v>5</v>
      </c>
      <c r="H12" s="30">
        <v>4</v>
      </c>
      <c r="I12" s="30">
        <v>4</v>
      </c>
      <c r="J12" s="38">
        <f>IF(COUNTA(E12:I12)=5,SUM(E12:I12)-MIN(E12:I12),SUM(E12:I12))</f>
        <v>18</v>
      </c>
    </row>
    <row r="13" spans="1:10" ht="18.75" customHeight="1" x14ac:dyDescent="0.25">
      <c r="A13" s="36">
        <v>12</v>
      </c>
      <c r="B13" s="36" t="s">
        <v>12</v>
      </c>
      <c r="C13" s="36" t="s">
        <v>169</v>
      </c>
      <c r="D13" s="36" t="s">
        <v>251</v>
      </c>
      <c r="E13" s="31">
        <v>5</v>
      </c>
      <c r="F13" s="31">
        <v>4.5</v>
      </c>
      <c r="G13" s="31">
        <v>4</v>
      </c>
      <c r="H13" s="31">
        <v>4</v>
      </c>
      <c r="I13" s="31"/>
      <c r="J13" s="39">
        <f>IF(COUNTA(E13:I13)=5,SUM(E13:I13)-MIN(E13:I13),SUM(E13:I13))</f>
        <v>17.5</v>
      </c>
    </row>
    <row r="14" spans="1:10" ht="18.75" customHeight="1" x14ac:dyDescent="0.25">
      <c r="A14" s="23">
        <v>13</v>
      </c>
      <c r="B14" s="23" t="s">
        <v>3</v>
      </c>
      <c r="C14" s="23" t="s">
        <v>219</v>
      </c>
      <c r="D14" s="23" t="s">
        <v>264</v>
      </c>
      <c r="E14" s="30"/>
      <c r="F14" s="30">
        <v>3.5</v>
      </c>
      <c r="G14" s="30">
        <v>5</v>
      </c>
      <c r="H14" s="30">
        <v>5</v>
      </c>
      <c r="I14" s="30">
        <v>4</v>
      </c>
      <c r="J14" s="38">
        <f>IF(COUNTA(E14:I14)=5,SUM(E14:I14)-MIN(E14:I14),SUM(E14:I14))</f>
        <v>17.5</v>
      </c>
    </row>
    <row r="15" spans="1:10" ht="18.75" customHeight="1" x14ac:dyDescent="0.25">
      <c r="A15" s="15">
        <v>14</v>
      </c>
      <c r="B15" s="15" t="s">
        <v>12</v>
      </c>
      <c r="C15" s="15" t="s">
        <v>172</v>
      </c>
      <c r="D15" s="15" t="s">
        <v>143</v>
      </c>
      <c r="E15" s="32">
        <v>4</v>
      </c>
      <c r="F15" s="32">
        <v>3.5</v>
      </c>
      <c r="G15" s="32">
        <v>4</v>
      </c>
      <c r="H15" s="32">
        <v>4</v>
      </c>
      <c r="I15" s="32">
        <v>3.5</v>
      </c>
      <c r="J15" s="40">
        <f>IF(COUNTA(E15:I15)=5,SUM(E15:I15)-MIN(E15:I15),SUM(E15:I15))</f>
        <v>15.5</v>
      </c>
    </row>
    <row r="16" spans="1:10" ht="18.75" customHeight="1" x14ac:dyDescent="0.25">
      <c r="A16" s="15">
        <v>15</v>
      </c>
      <c r="B16" s="15" t="s">
        <v>15</v>
      </c>
      <c r="C16" s="15" t="s">
        <v>218</v>
      </c>
      <c r="D16" s="15" t="s">
        <v>158</v>
      </c>
      <c r="E16" s="32"/>
      <c r="F16" s="32">
        <v>4</v>
      </c>
      <c r="G16" s="32">
        <v>4.5</v>
      </c>
      <c r="H16" s="32">
        <v>4</v>
      </c>
      <c r="I16" s="32">
        <v>3</v>
      </c>
      <c r="J16" s="40">
        <f>IF(COUNTA(E16:I16)=5,SUM(E16:I16)-MIN(E16:I16),SUM(E16:I16))</f>
        <v>15.5</v>
      </c>
    </row>
    <row r="17" spans="1:10" ht="18.75" customHeight="1" x14ac:dyDescent="0.25">
      <c r="A17" s="15">
        <v>16</v>
      </c>
      <c r="B17" s="15" t="s">
        <v>15</v>
      </c>
      <c r="C17" s="15" t="s">
        <v>177</v>
      </c>
      <c r="D17" s="15" t="s">
        <v>178</v>
      </c>
      <c r="E17" s="32">
        <v>4</v>
      </c>
      <c r="F17" s="32">
        <v>4</v>
      </c>
      <c r="G17" s="32"/>
      <c r="H17" s="32"/>
      <c r="I17" s="32">
        <v>6</v>
      </c>
      <c r="J17" s="40">
        <f>IF(COUNTA(E17:I17)=5,SUM(E17:I17)-MIN(E17:I17),SUM(E17:I17))</f>
        <v>14</v>
      </c>
    </row>
    <row r="18" spans="1:10" ht="18.75" customHeight="1" x14ac:dyDescent="0.25">
      <c r="A18" s="15">
        <v>17</v>
      </c>
      <c r="B18" s="15" t="s">
        <v>15</v>
      </c>
      <c r="C18" s="15" t="s">
        <v>214</v>
      </c>
      <c r="D18" s="15" t="s">
        <v>10</v>
      </c>
      <c r="E18" s="32"/>
      <c r="F18" s="32">
        <v>4</v>
      </c>
      <c r="G18" s="32">
        <v>4</v>
      </c>
      <c r="H18" s="32">
        <v>5</v>
      </c>
      <c r="I18" s="32"/>
      <c r="J18" s="40">
        <f>IF(COUNTA(E18:I18)=5,SUM(E18:I18)-MIN(E18:I18),SUM(E18:I18))</f>
        <v>13</v>
      </c>
    </row>
    <row r="19" spans="1:10" ht="18.75" customHeight="1" x14ac:dyDescent="0.25">
      <c r="A19" s="23">
        <v>18</v>
      </c>
      <c r="B19" s="23" t="s">
        <v>12</v>
      </c>
      <c r="C19" s="23" t="s">
        <v>197</v>
      </c>
      <c r="D19" s="23" t="s">
        <v>29</v>
      </c>
      <c r="E19" s="30">
        <v>2.5</v>
      </c>
      <c r="F19" s="30">
        <v>2.5</v>
      </c>
      <c r="G19" s="30">
        <v>3</v>
      </c>
      <c r="H19" s="30">
        <v>3.5</v>
      </c>
      <c r="I19" s="30">
        <v>3.5</v>
      </c>
      <c r="J19" s="38">
        <f>IF(COUNTA(E19:I19)=5,SUM(E19:I19)-MIN(E19:I19),SUM(E19:I19))</f>
        <v>12.5</v>
      </c>
    </row>
    <row r="20" spans="1:10" ht="18.75" customHeight="1" x14ac:dyDescent="0.25">
      <c r="A20" s="15">
        <v>19</v>
      </c>
      <c r="B20" s="15" t="s">
        <v>15</v>
      </c>
      <c r="C20" s="15" t="s">
        <v>184</v>
      </c>
      <c r="D20" s="15" t="s">
        <v>185</v>
      </c>
      <c r="E20" s="32">
        <v>3.5</v>
      </c>
      <c r="F20" s="32">
        <v>3</v>
      </c>
      <c r="G20" s="32">
        <v>4</v>
      </c>
      <c r="H20" s="32"/>
      <c r="I20" s="32">
        <v>2</v>
      </c>
      <c r="J20" s="40">
        <f>IF(COUNTA(E20:I20)=5,SUM(E20:I20)-MIN(E20:I20),SUM(E20:I20))</f>
        <v>12.5</v>
      </c>
    </row>
    <row r="21" spans="1:10" ht="18.75" customHeight="1" x14ac:dyDescent="0.25">
      <c r="A21" s="23">
        <v>20</v>
      </c>
      <c r="B21" s="23" t="s">
        <v>12</v>
      </c>
      <c r="C21" s="23" t="s">
        <v>201</v>
      </c>
      <c r="D21" s="23" t="s">
        <v>29</v>
      </c>
      <c r="E21" s="30">
        <v>2</v>
      </c>
      <c r="F21" s="30">
        <v>3</v>
      </c>
      <c r="G21" s="30">
        <v>3</v>
      </c>
      <c r="H21" s="30">
        <v>3.5</v>
      </c>
      <c r="I21" s="30">
        <v>2.5</v>
      </c>
      <c r="J21" s="38">
        <f>IF(COUNTA(E21:I21)=5,SUM(E21:I21)-MIN(E21:I21),SUM(E21:I21))</f>
        <v>12</v>
      </c>
    </row>
    <row r="22" spans="1:10" ht="18.75" customHeight="1" x14ac:dyDescent="0.25">
      <c r="A22" s="23">
        <v>21</v>
      </c>
      <c r="B22" s="23" t="s">
        <v>12</v>
      </c>
      <c r="C22" s="23" t="s">
        <v>193</v>
      </c>
      <c r="D22" s="23" t="s">
        <v>148</v>
      </c>
      <c r="E22" s="30">
        <v>3</v>
      </c>
      <c r="F22" s="30"/>
      <c r="G22" s="30">
        <v>3</v>
      </c>
      <c r="H22" s="30">
        <v>4</v>
      </c>
      <c r="I22" s="30">
        <v>2</v>
      </c>
      <c r="J22" s="38">
        <f>IF(COUNTA(E22:I22)=5,SUM(E22:I22)-MIN(E22:I22),SUM(E22:I22))</f>
        <v>12</v>
      </c>
    </row>
    <row r="23" spans="1:10" ht="18.75" customHeight="1" x14ac:dyDescent="0.25">
      <c r="A23" s="15">
        <v>22</v>
      </c>
      <c r="B23" s="15" t="s">
        <v>20</v>
      </c>
      <c r="C23" s="15" t="s">
        <v>198</v>
      </c>
      <c r="D23" s="15" t="s">
        <v>29</v>
      </c>
      <c r="E23" s="32">
        <v>2.5</v>
      </c>
      <c r="F23" s="32">
        <v>3</v>
      </c>
      <c r="G23" s="32">
        <v>3</v>
      </c>
      <c r="H23" s="32">
        <v>3</v>
      </c>
      <c r="I23" s="32"/>
      <c r="J23" s="40">
        <f>IF(COUNTA(E23:I23)=5,SUM(E23:I23)-MIN(E23:I23),SUM(E23:I23))</f>
        <v>11.5</v>
      </c>
    </row>
    <row r="24" spans="1:10" ht="18.75" customHeight="1" x14ac:dyDescent="0.25">
      <c r="A24" s="15">
        <v>23</v>
      </c>
      <c r="B24" s="16" t="s">
        <v>15</v>
      </c>
      <c r="C24" s="16" t="s">
        <v>181</v>
      </c>
      <c r="D24" s="16" t="s">
        <v>52</v>
      </c>
      <c r="E24" s="33">
        <v>4</v>
      </c>
      <c r="F24" s="33">
        <v>4</v>
      </c>
      <c r="G24" s="33"/>
      <c r="H24" s="33"/>
      <c r="I24" s="33">
        <v>3.5</v>
      </c>
      <c r="J24" s="40">
        <f>IF(COUNTA(E24:I24)=5,SUM(E24:I24)-MIN(E24:I24),SUM(E24:I24))</f>
        <v>11.5</v>
      </c>
    </row>
    <row r="25" spans="1:10" ht="18.75" customHeight="1" x14ac:dyDescent="0.25">
      <c r="A25" s="15">
        <v>24</v>
      </c>
      <c r="B25" s="15" t="s">
        <v>12</v>
      </c>
      <c r="C25" s="15" t="s">
        <v>216</v>
      </c>
      <c r="D25" s="15" t="s">
        <v>217</v>
      </c>
      <c r="E25" s="32"/>
      <c r="F25" s="32">
        <v>4</v>
      </c>
      <c r="G25" s="32">
        <v>4</v>
      </c>
      <c r="H25" s="32">
        <v>3</v>
      </c>
      <c r="I25" s="32"/>
      <c r="J25" s="40">
        <f>IF(COUNTA(E25:I25)=5,SUM(E25:I25)-MIN(E25:I25),SUM(E25:I25))</f>
        <v>11</v>
      </c>
    </row>
    <row r="26" spans="1:10" ht="18.75" customHeight="1" x14ac:dyDescent="0.25">
      <c r="A26" s="15">
        <v>25</v>
      </c>
      <c r="B26" s="15" t="s">
        <v>15</v>
      </c>
      <c r="C26" s="15" t="s">
        <v>189</v>
      </c>
      <c r="D26" s="15" t="s">
        <v>190</v>
      </c>
      <c r="E26" s="32">
        <v>3</v>
      </c>
      <c r="F26" s="32"/>
      <c r="G26" s="32"/>
      <c r="H26" s="32">
        <v>4</v>
      </c>
      <c r="I26" s="32">
        <v>4</v>
      </c>
      <c r="J26" s="40">
        <f>IF(COUNTA(E26:I26)=5,SUM(E26:I26)-MIN(E26:I26),SUM(E26:I26))</f>
        <v>11</v>
      </c>
    </row>
    <row r="27" spans="1:10" ht="18.75" customHeight="1" x14ac:dyDescent="0.25">
      <c r="A27" s="15">
        <v>26</v>
      </c>
      <c r="B27" s="15" t="s">
        <v>12</v>
      </c>
      <c r="C27" s="15" t="s">
        <v>222</v>
      </c>
      <c r="D27" s="15" t="s">
        <v>223</v>
      </c>
      <c r="E27" s="32"/>
      <c r="F27" s="32">
        <v>3.5</v>
      </c>
      <c r="G27" s="32">
        <v>4</v>
      </c>
      <c r="H27" s="32"/>
      <c r="I27" s="32">
        <v>3</v>
      </c>
      <c r="J27" s="40">
        <f>IF(COUNTA(E27:I27)=5,SUM(E27:I27)-MIN(E27:I27),SUM(E27:I27))</f>
        <v>10.5</v>
      </c>
    </row>
    <row r="28" spans="1:10" ht="18.75" customHeight="1" x14ac:dyDescent="0.25">
      <c r="A28" s="15">
        <v>27</v>
      </c>
      <c r="B28" s="15"/>
      <c r="C28" s="15" t="s">
        <v>191</v>
      </c>
      <c r="D28" s="15" t="s">
        <v>19</v>
      </c>
      <c r="E28" s="32">
        <v>3</v>
      </c>
      <c r="F28" s="32"/>
      <c r="G28" s="32"/>
      <c r="H28" s="32">
        <v>4.5</v>
      </c>
      <c r="I28" s="32">
        <v>3</v>
      </c>
      <c r="J28" s="40">
        <f>IF(COUNTA(E28:I28)=5,SUM(E28:I28)-MIN(E28:I28),SUM(E28:I28))</f>
        <v>10.5</v>
      </c>
    </row>
    <row r="29" spans="1:10" ht="18.75" customHeight="1" x14ac:dyDescent="0.25">
      <c r="A29" s="15">
        <v>28</v>
      </c>
      <c r="B29" s="15" t="s">
        <v>12</v>
      </c>
      <c r="C29" s="15" t="s">
        <v>186</v>
      </c>
      <c r="D29" s="15" t="s">
        <v>148</v>
      </c>
      <c r="E29" s="32">
        <v>3.5</v>
      </c>
      <c r="F29" s="32">
        <v>3.5</v>
      </c>
      <c r="G29" s="32">
        <v>3</v>
      </c>
      <c r="H29" s="32"/>
      <c r="I29" s="32"/>
      <c r="J29" s="40">
        <f>IF(COUNTA(E29:I29)=5,SUM(E29:I29)-MIN(E29:I29),SUM(E29:I29))</f>
        <v>10</v>
      </c>
    </row>
    <row r="30" spans="1:10" ht="18.75" customHeight="1" x14ac:dyDescent="0.25">
      <c r="A30" s="15">
        <v>29</v>
      </c>
      <c r="B30" s="16" t="s">
        <v>15</v>
      </c>
      <c r="C30" s="16" t="s">
        <v>224</v>
      </c>
      <c r="D30" s="16" t="s">
        <v>76</v>
      </c>
      <c r="E30" s="33"/>
      <c r="F30" s="33">
        <v>3.5</v>
      </c>
      <c r="G30" s="33">
        <v>3</v>
      </c>
      <c r="H30" s="33">
        <v>2.5</v>
      </c>
      <c r="I30" s="33"/>
      <c r="J30" s="40">
        <f>IF(COUNTA(E30:I30)=5,SUM(E30:I30)-MIN(E30:I30),SUM(E30:I30))</f>
        <v>9</v>
      </c>
    </row>
    <row r="31" spans="1:10" ht="18.75" customHeight="1" x14ac:dyDescent="0.25">
      <c r="A31" s="15">
        <v>30</v>
      </c>
      <c r="B31" s="15" t="s">
        <v>12</v>
      </c>
      <c r="C31" s="15" t="s">
        <v>187</v>
      </c>
      <c r="D31" s="15" t="s">
        <v>152</v>
      </c>
      <c r="E31" s="32">
        <v>3.5</v>
      </c>
      <c r="F31" s="32"/>
      <c r="G31" s="32">
        <v>3</v>
      </c>
      <c r="H31" s="32">
        <v>2</v>
      </c>
      <c r="I31" s="32"/>
      <c r="J31" s="40">
        <f>IF(COUNTA(E31:I31)=5,SUM(E31:I31)-MIN(E31:I31),SUM(E31:I31))</f>
        <v>8.5</v>
      </c>
    </row>
    <row r="32" spans="1:10" ht="18.75" customHeight="1" x14ac:dyDescent="0.25">
      <c r="A32" s="15">
        <v>31</v>
      </c>
      <c r="B32" s="15" t="s">
        <v>20</v>
      </c>
      <c r="C32" s="15" t="s">
        <v>235</v>
      </c>
      <c r="D32" s="15" t="s">
        <v>29</v>
      </c>
      <c r="E32" s="32"/>
      <c r="F32" s="32">
        <v>2</v>
      </c>
      <c r="G32" s="32">
        <v>2.5</v>
      </c>
      <c r="H32" s="32">
        <v>3</v>
      </c>
      <c r="I32" s="32"/>
      <c r="J32" s="40">
        <f>IF(COUNTA(E32:I32)=5,SUM(E32:I32)-MIN(E32:I32),SUM(E32:I32))</f>
        <v>7.5</v>
      </c>
    </row>
    <row r="33" spans="1:10" ht="18.75" customHeight="1" x14ac:dyDescent="0.25">
      <c r="A33" s="15">
        <v>32</v>
      </c>
      <c r="B33" s="15" t="s">
        <v>12</v>
      </c>
      <c r="C33" s="15" t="s">
        <v>232</v>
      </c>
      <c r="D33" s="15" t="s">
        <v>148</v>
      </c>
      <c r="E33" s="32"/>
      <c r="F33" s="32">
        <v>2</v>
      </c>
      <c r="G33" s="32"/>
      <c r="H33" s="32">
        <v>4</v>
      </c>
      <c r="I33" s="32">
        <v>1.5</v>
      </c>
      <c r="J33" s="40">
        <f>IF(COUNTA(E33:I33)=5,SUM(E33:I33)-MIN(E33:I33),SUM(E33:I33))</f>
        <v>7.5</v>
      </c>
    </row>
    <row r="34" spans="1:10" ht="18.75" customHeight="1" x14ac:dyDescent="0.25">
      <c r="A34" s="15">
        <v>33</v>
      </c>
      <c r="B34" s="15" t="s">
        <v>12</v>
      </c>
      <c r="C34" s="15" t="s">
        <v>173</v>
      </c>
      <c r="D34" s="15" t="s">
        <v>174</v>
      </c>
      <c r="E34" s="32">
        <v>4</v>
      </c>
      <c r="F34" s="32">
        <v>3</v>
      </c>
      <c r="G34" s="32"/>
      <c r="H34" s="32"/>
      <c r="I34" s="32"/>
      <c r="J34" s="40">
        <f>IF(COUNTA(E34:I34)=5,SUM(E34:I34)-MIN(E34:I34),SUM(E34:I34))</f>
        <v>7</v>
      </c>
    </row>
    <row r="35" spans="1:10" ht="18.75" customHeight="1" x14ac:dyDescent="0.25">
      <c r="A35" s="15">
        <v>34</v>
      </c>
      <c r="B35" s="15"/>
      <c r="C35" s="15" t="s">
        <v>188</v>
      </c>
      <c r="D35" s="15" t="s">
        <v>33</v>
      </c>
      <c r="E35" s="32">
        <v>3.5</v>
      </c>
      <c r="F35" s="32"/>
      <c r="G35" s="32"/>
      <c r="H35" s="32">
        <v>3</v>
      </c>
      <c r="I35" s="32"/>
      <c r="J35" s="40">
        <f>IF(COUNTA(E35:I35)=5,SUM(E35:I35)-MIN(E35:I35),SUM(E35:I35))</f>
        <v>6.5</v>
      </c>
    </row>
    <row r="36" spans="1:10" ht="18.75" customHeight="1" x14ac:dyDescent="0.25">
      <c r="A36" s="15">
        <v>35</v>
      </c>
      <c r="B36" s="15" t="s">
        <v>12</v>
      </c>
      <c r="C36" s="15" t="s">
        <v>225</v>
      </c>
      <c r="D36" s="15" t="s">
        <v>29</v>
      </c>
      <c r="E36" s="32"/>
      <c r="F36" s="32">
        <v>3.5</v>
      </c>
      <c r="G36" s="32"/>
      <c r="H36" s="32"/>
      <c r="I36" s="32">
        <v>3</v>
      </c>
      <c r="J36" s="40">
        <f>IF(COUNTA(E36:I36)=5,SUM(E36:I36)-MIN(E36:I36),SUM(E36:I36))</f>
        <v>6.5</v>
      </c>
    </row>
    <row r="37" spans="1:10" ht="18.75" customHeight="1" x14ac:dyDescent="0.25">
      <c r="A37" s="15">
        <v>36</v>
      </c>
      <c r="B37" s="15"/>
      <c r="C37" s="15" t="s">
        <v>254</v>
      </c>
      <c r="D37" s="15" t="s">
        <v>251</v>
      </c>
      <c r="E37" s="32"/>
      <c r="F37" s="32"/>
      <c r="G37" s="32">
        <v>2.5</v>
      </c>
      <c r="H37" s="32">
        <v>3.5</v>
      </c>
      <c r="I37" s="32"/>
      <c r="J37" s="40">
        <f>IF(COUNTA(E37:I37)=5,SUM(E37:I37)-MIN(E37:I37),SUM(E37:I37))</f>
        <v>6</v>
      </c>
    </row>
    <row r="38" spans="1:10" ht="18.75" customHeight="1" x14ac:dyDescent="0.25">
      <c r="A38" s="15">
        <v>37</v>
      </c>
      <c r="B38" s="15" t="s">
        <v>12</v>
      </c>
      <c r="C38" s="15" t="s">
        <v>192</v>
      </c>
      <c r="D38" s="15" t="s">
        <v>148</v>
      </c>
      <c r="E38" s="32">
        <v>3</v>
      </c>
      <c r="F38" s="32"/>
      <c r="G38" s="32"/>
      <c r="H38" s="32">
        <v>3</v>
      </c>
      <c r="I38" s="32"/>
      <c r="J38" s="40">
        <f>IF(COUNTA(E38:I38)=5,SUM(E38:I38)-MIN(E38:I38),SUM(E38:I38))</f>
        <v>6</v>
      </c>
    </row>
    <row r="39" spans="1:10" ht="18.75" customHeight="1" x14ac:dyDescent="0.25">
      <c r="A39" s="15">
        <v>38</v>
      </c>
      <c r="B39" s="15" t="s">
        <v>15</v>
      </c>
      <c r="C39" s="15" t="s">
        <v>165</v>
      </c>
      <c r="D39" s="15" t="s">
        <v>85</v>
      </c>
      <c r="E39" s="32">
        <v>5</v>
      </c>
      <c r="F39" s="32"/>
      <c r="G39" s="32"/>
      <c r="H39" s="32"/>
      <c r="I39" s="32"/>
      <c r="J39" s="40">
        <f>IF(COUNTA(E39:I39)=5,SUM(E39:I39)-MIN(E39:I39),SUM(E39:I39))</f>
        <v>5</v>
      </c>
    </row>
    <row r="40" spans="1:10" ht="18.75" customHeight="1" x14ac:dyDescent="0.25">
      <c r="A40" s="15">
        <v>39</v>
      </c>
      <c r="B40" s="15"/>
      <c r="C40" s="15" t="s">
        <v>244</v>
      </c>
      <c r="D40" s="15" t="s">
        <v>265</v>
      </c>
      <c r="E40" s="32"/>
      <c r="F40" s="32"/>
      <c r="G40" s="32">
        <v>3</v>
      </c>
      <c r="H40" s="32"/>
      <c r="I40" s="32">
        <v>2</v>
      </c>
      <c r="J40" s="40">
        <f>IF(COUNTA(E40:I40)=5,SUM(E40:I40)-MIN(E40:I40),SUM(E40:I40))</f>
        <v>5</v>
      </c>
    </row>
    <row r="41" spans="1:10" ht="18.75" customHeight="1" x14ac:dyDescent="0.25">
      <c r="A41" s="15">
        <v>40</v>
      </c>
      <c r="B41" s="15"/>
      <c r="C41" s="15" t="s">
        <v>203</v>
      </c>
      <c r="D41" s="15" t="s">
        <v>33</v>
      </c>
      <c r="E41" s="32">
        <v>2</v>
      </c>
      <c r="F41" s="32"/>
      <c r="G41" s="32"/>
      <c r="H41" s="32">
        <v>2.5</v>
      </c>
      <c r="I41" s="32"/>
      <c r="J41" s="40">
        <f>IF(COUNTA(E41:I41)=5,SUM(E41:I41)-MIN(E41:I41),SUM(E41:I41))</f>
        <v>4.5</v>
      </c>
    </row>
    <row r="42" spans="1:10" ht="18.75" customHeight="1" x14ac:dyDescent="0.25">
      <c r="A42" s="15">
        <v>41</v>
      </c>
      <c r="B42" s="15" t="s">
        <v>12</v>
      </c>
      <c r="C42" s="15" t="s">
        <v>212</v>
      </c>
      <c r="D42" s="15" t="s">
        <v>213</v>
      </c>
      <c r="E42" s="32"/>
      <c r="F42" s="32">
        <v>4.5</v>
      </c>
      <c r="G42" s="32"/>
      <c r="H42" s="32"/>
      <c r="I42" s="32"/>
      <c r="J42" s="40">
        <f>IF(COUNTA(E42:I42)=5,SUM(E42:I42)-MIN(E42:I42),SUM(E42:I42))</f>
        <v>4.5</v>
      </c>
    </row>
    <row r="43" spans="1:10" ht="18.75" customHeight="1" x14ac:dyDescent="0.25">
      <c r="A43" s="15">
        <v>42</v>
      </c>
      <c r="B43" s="15"/>
      <c r="C43" s="15" t="s">
        <v>233</v>
      </c>
      <c r="D43" s="15" t="s">
        <v>52</v>
      </c>
      <c r="E43" s="32"/>
      <c r="F43" s="32">
        <v>2</v>
      </c>
      <c r="G43" s="32">
        <v>2.5</v>
      </c>
      <c r="H43" s="32"/>
      <c r="I43" s="32"/>
      <c r="J43" s="40">
        <f>IF(COUNTA(E43:I43)=5,SUM(E43:I43)-MIN(E43:I43),SUM(E43:I43))</f>
        <v>4.5</v>
      </c>
    </row>
    <row r="44" spans="1:10" ht="18.75" customHeight="1" x14ac:dyDescent="0.25">
      <c r="A44" s="15">
        <v>43</v>
      </c>
      <c r="B44" s="15" t="s">
        <v>12</v>
      </c>
      <c r="C44" s="15" t="s">
        <v>182</v>
      </c>
      <c r="D44" s="15" t="s">
        <v>183</v>
      </c>
      <c r="E44" s="32">
        <v>4</v>
      </c>
      <c r="F44" s="32"/>
      <c r="G44" s="32"/>
      <c r="H44" s="32"/>
      <c r="I44" s="32"/>
      <c r="J44" s="40">
        <f>IF(COUNTA(E44:I44)=5,SUM(E44:I44)-MIN(E44:I44),SUM(E44:I44))</f>
        <v>4</v>
      </c>
    </row>
    <row r="45" spans="1:10" ht="18.75" customHeight="1" x14ac:dyDescent="0.25">
      <c r="A45" s="15">
        <v>44</v>
      </c>
      <c r="B45" s="15" t="s">
        <v>12</v>
      </c>
      <c r="C45" s="15" t="s">
        <v>179</v>
      </c>
      <c r="D45" s="15" t="s">
        <v>180</v>
      </c>
      <c r="E45" s="32">
        <v>4</v>
      </c>
      <c r="F45" s="32"/>
      <c r="G45" s="32"/>
      <c r="H45" s="32"/>
      <c r="I45" s="32"/>
      <c r="J45" s="40">
        <f>IF(COUNTA(E45:I45)=5,SUM(E45:I45)-MIN(E45:I45),SUM(E45:I45))</f>
        <v>4</v>
      </c>
    </row>
    <row r="46" spans="1:10" ht="18.75" customHeight="1" x14ac:dyDescent="0.25">
      <c r="A46" s="15">
        <v>45</v>
      </c>
      <c r="B46" s="15" t="s">
        <v>12</v>
      </c>
      <c r="C46" s="15" t="s">
        <v>215</v>
      </c>
      <c r="D46" s="15" t="s">
        <v>213</v>
      </c>
      <c r="E46" s="32"/>
      <c r="F46" s="32">
        <v>4</v>
      </c>
      <c r="G46" s="32"/>
      <c r="H46" s="32"/>
      <c r="I46" s="32"/>
      <c r="J46" s="40">
        <f>IF(COUNTA(E46:I46)=5,SUM(E46:I46)-MIN(E46:I46),SUM(E46:I46))</f>
        <v>4</v>
      </c>
    </row>
    <row r="47" spans="1:10" ht="18.75" customHeight="1" x14ac:dyDescent="0.25">
      <c r="A47" s="15">
        <v>46</v>
      </c>
      <c r="B47" s="15" t="s">
        <v>12</v>
      </c>
      <c r="C47" s="15" t="s">
        <v>241</v>
      </c>
      <c r="D47" s="15" t="s">
        <v>76</v>
      </c>
      <c r="E47" s="32"/>
      <c r="F47" s="32"/>
      <c r="G47" s="32">
        <v>4</v>
      </c>
      <c r="H47" s="32"/>
      <c r="I47" s="32"/>
      <c r="J47" s="40">
        <f>IF(COUNTA(E47:I47)=5,SUM(E47:I47)-MIN(E47:I47),SUM(E47:I47))</f>
        <v>4</v>
      </c>
    </row>
    <row r="48" spans="1:10" ht="18.75" customHeight="1" x14ac:dyDescent="0.25">
      <c r="A48" s="15">
        <v>47</v>
      </c>
      <c r="B48" s="15"/>
      <c r="C48" s="15" t="s">
        <v>234</v>
      </c>
      <c r="D48" s="15" t="s">
        <v>33</v>
      </c>
      <c r="E48" s="32"/>
      <c r="F48" s="32">
        <v>2</v>
      </c>
      <c r="G48" s="32"/>
      <c r="H48" s="32">
        <v>2</v>
      </c>
      <c r="I48" s="32"/>
      <c r="J48" s="40">
        <f>IF(COUNTA(E48:I48)=5,SUM(E48:I48)-MIN(E48:I48),SUM(E48:I48))</f>
        <v>4</v>
      </c>
    </row>
    <row r="49" spans="1:10" ht="18.75" customHeight="1" x14ac:dyDescent="0.25">
      <c r="A49" s="15">
        <v>48</v>
      </c>
      <c r="B49" s="15" t="s">
        <v>12</v>
      </c>
      <c r="C49" s="15" t="s">
        <v>175</v>
      </c>
      <c r="D49" s="15" t="s">
        <v>176</v>
      </c>
      <c r="E49" s="32">
        <v>4</v>
      </c>
      <c r="F49" s="32"/>
      <c r="G49" s="32"/>
      <c r="H49" s="32"/>
      <c r="I49" s="32"/>
      <c r="J49" s="40">
        <f>IF(COUNTA(E49:I49)=5,SUM(E49:I49)-MIN(E49:I49),SUM(E49:I49))</f>
        <v>4</v>
      </c>
    </row>
    <row r="50" spans="1:10" ht="18.75" customHeight="1" x14ac:dyDescent="0.25">
      <c r="A50" s="15">
        <v>49</v>
      </c>
      <c r="B50" s="15"/>
      <c r="C50" s="15" t="s">
        <v>252</v>
      </c>
      <c r="D50" s="15" t="s">
        <v>33</v>
      </c>
      <c r="E50" s="32"/>
      <c r="F50" s="32"/>
      <c r="G50" s="32"/>
      <c r="H50" s="32">
        <v>4</v>
      </c>
      <c r="I50" s="32"/>
      <c r="J50" s="40">
        <f>IF(COUNTA(E50:I50)=5,SUM(E50:I50)-MIN(E50:I50),SUM(E50:I50))</f>
        <v>4</v>
      </c>
    </row>
    <row r="51" spans="1:10" ht="18.75" customHeight="1" x14ac:dyDescent="0.25">
      <c r="A51" s="15">
        <v>50</v>
      </c>
      <c r="B51" s="15" t="s">
        <v>12</v>
      </c>
      <c r="C51" s="15" t="s">
        <v>253</v>
      </c>
      <c r="D51" s="15" t="s">
        <v>207</v>
      </c>
      <c r="E51" s="32"/>
      <c r="F51" s="32"/>
      <c r="G51" s="32"/>
      <c r="H51" s="32">
        <v>4</v>
      </c>
      <c r="I51" s="32"/>
      <c r="J51" s="40">
        <f>IF(COUNTA(E51:I51)=5,SUM(E51:I51)-MIN(E51:I51),SUM(E51:I51))</f>
        <v>4</v>
      </c>
    </row>
    <row r="52" spans="1:10" ht="18.75" customHeight="1" x14ac:dyDescent="0.25">
      <c r="A52" s="15">
        <v>51</v>
      </c>
      <c r="B52" s="15" t="s">
        <v>12</v>
      </c>
      <c r="C52" s="15" t="s">
        <v>228</v>
      </c>
      <c r="D52" s="15" t="s">
        <v>76</v>
      </c>
      <c r="E52" s="32"/>
      <c r="F52" s="32">
        <v>3</v>
      </c>
      <c r="G52" s="32">
        <v>1</v>
      </c>
      <c r="H52" s="32"/>
      <c r="I52" s="32"/>
      <c r="J52" s="40">
        <f>IF(COUNTA(E52:I52)=5,SUM(E52:I52)-MIN(E52:I52),SUM(E52:I52))</f>
        <v>4</v>
      </c>
    </row>
    <row r="53" spans="1:10" ht="18.75" customHeight="1" x14ac:dyDescent="0.25">
      <c r="A53" s="15">
        <v>52</v>
      </c>
      <c r="B53" s="16" t="s">
        <v>12</v>
      </c>
      <c r="C53" s="16" t="s">
        <v>220</v>
      </c>
      <c r="D53" s="16" t="s">
        <v>221</v>
      </c>
      <c r="E53" s="33"/>
      <c r="F53" s="33">
        <v>3.5</v>
      </c>
      <c r="G53" s="33"/>
      <c r="H53" s="33"/>
      <c r="I53" s="33"/>
      <c r="J53" s="40">
        <f>IF(COUNTA(E53:I53)=5,SUM(E53:I53)-MIN(E53:I53),SUM(E53:I53))</f>
        <v>3.5</v>
      </c>
    </row>
    <row r="54" spans="1:10" ht="18.75" customHeight="1" x14ac:dyDescent="0.25">
      <c r="A54" s="15">
        <v>53</v>
      </c>
      <c r="B54" s="15" t="s">
        <v>12</v>
      </c>
      <c r="C54" s="15" t="s">
        <v>243</v>
      </c>
      <c r="D54" s="15" t="s">
        <v>76</v>
      </c>
      <c r="E54" s="32"/>
      <c r="F54" s="32"/>
      <c r="G54" s="32">
        <v>3.5</v>
      </c>
      <c r="H54" s="32"/>
      <c r="I54" s="32"/>
      <c r="J54" s="40">
        <f>IF(COUNTA(E54:I54)=5,SUM(E54:I54)-MIN(E54:I54),SUM(E54:I54))</f>
        <v>3.5</v>
      </c>
    </row>
    <row r="55" spans="1:10" ht="18.75" customHeight="1" x14ac:dyDescent="0.25">
      <c r="A55" s="15">
        <v>54</v>
      </c>
      <c r="B55" s="15"/>
      <c r="C55" s="15" t="s">
        <v>245</v>
      </c>
      <c r="D55" s="15" t="s">
        <v>246</v>
      </c>
      <c r="E55" s="32"/>
      <c r="F55" s="32"/>
      <c r="G55" s="32">
        <v>3</v>
      </c>
      <c r="H55" s="32"/>
      <c r="I55" s="32"/>
      <c r="J55" s="40">
        <f>IF(COUNTA(E55:I55)=5,SUM(E55:I55)-MIN(E55:I55),SUM(E55:I55))</f>
        <v>3</v>
      </c>
    </row>
    <row r="56" spans="1:10" ht="18.75" customHeight="1" x14ac:dyDescent="0.25">
      <c r="A56" s="15">
        <v>55</v>
      </c>
      <c r="B56" s="15"/>
      <c r="C56" s="15" t="s">
        <v>194</v>
      </c>
      <c r="D56" s="15" t="s">
        <v>195</v>
      </c>
      <c r="E56" s="32">
        <v>3</v>
      </c>
      <c r="F56" s="32"/>
      <c r="G56" s="32"/>
      <c r="H56" s="32"/>
      <c r="I56" s="32"/>
      <c r="J56" s="40">
        <f>IF(COUNTA(E56:I56)=5,SUM(E56:I56)-MIN(E56:I56),SUM(E56:I56))</f>
        <v>3</v>
      </c>
    </row>
    <row r="57" spans="1:10" ht="18.75" customHeight="1" x14ac:dyDescent="0.25">
      <c r="A57" s="15">
        <v>56</v>
      </c>
      <c r="B57" s="15"/>
      <c r="C57" s="15" t="s">
        <v>238</v>
      </c>
      <c r="D57" s="15" t="s">
        <v>76</v>
      </c>
      <c r="E57" s="32"/>
      <c r="F57" s="32">
        <v>1</v>
      </c>
      <c r="G57" s="32">
        <v>2</v>
      </c>
      <c r="H57" s="32"/>
      <c r="I57" s="32"/>
      <c r="J57" s="40">
        <f>IF(COUNTA(E57:I57)=5,SUM(E57:I57)-MIN(E57:I57),SUM(E57:I57))</f>
        <v>3</v>
      </c>
    </row>
    <row r="58" spans="1:10" ht="18.75" customHeight="1" x14ac:dyDescent="0.25">
      <c r="A58" s="15">
        <v>57</v>
      </c>
      <c r="B58" s="15"/>
      <c r="C58" s="15" t="s">
        <v>255</v>
      </c>
      <c r="D58" s="15" t="s">
        <v>33</v>
      </c>
      <c r="E58" s="32"/>
      <c r="F58" s="32"/>
      <c r="G58" s="32"/>
      <c r="H58" s="32">
        <v>3</v>
      </c>
      <c r="I58" s="32"/>
      <c r="J58" s="40">
        <f>IF(COUNTA(E58:I58)=5,SUM(E58:I58)-MIN(E58:I58),SUM(E58:I58))</f>
        <v>3</v>
      </c>
    </row>
    <row r="59" spans="1:10" ht="18.75" customHeight="1" x14ac:dyDescent="0.25">
      <c r="A59" s="15">
        <v>58</v>
      </c>
      <c r="B59" s="15"/>
      <c r="C59" s="15" t="s">
        <v>196</v>
      </c>
      <c r="D59" s="15" t="s">
        <v>33</v>
      </c>
      <c r="E59" s="32">
        <v>3</v>
      </c>
      <c r="F59" s="32"/>
      <c r="G59" s="32"/>
      <c r="H59" s="32"/>
      <c r="I59" s="32"/>
      <c r="J59" s="40">
        <f>IF(COUNTA(E59:I59)=5,SUM(E59:I59)-MIN(E59:I59),SUM(E59:I59))</f>
        <v>3</v>
      </c>
    </row>
    <row r="60" spans="1:10" ht="18.75" customHeight="1" x14ac:dyDescent="0.25">
      <c r="A60" s="15">
        <v>59</v>
      </c>
      <c r="B60" s="15" t="s">
        <v>20</v>
      </c>
      <c r="C60" s="15" t="s">
        <v>256</v>
      </c>
      <c r="D60" s="15" t="s">
        <v>33</v>
      </c>
      <c r="E60" s="32"/>
      <c r="F60" s="32"/>
      <c r="G60" s="32"/>
      <c r="H60" s="32">
        <v>3</v>
      </c>
      <c r="I60" s="32"/>
      <c r="J60" s="40">
        <f>IF(COUNTA(E60:I60)=5,SUM(E60:I60)-MIN(E60:I60),SUM(E60:I60))</f>
        <v>3</v>
      </c>
    </row>
    <row r="61" spans="1:10" ht="18.75" customHeight="1" x14ac:dyDescent="0.25">
      <c r="A61" s="15">
        <v>60</v>
      </c>
      <c r="B61" s="16" t="s">
        <v>20</v>
      </c>
      <c r="C61" s="16" t="s">
        <v>230</v>
      </c>
      <c r="D61" s="16" t="s">
        <v>221</v>
      </c>
      <c r="E61" s="33"/>
      <c r="F61" s="33">
        <v>3</v>
      </c>
      <c r="G61" s="33"/>
      <c r="H61" s="33"/>
      <c r="I61" s="33"/>
      <c r="J61" s="40">
        <f>IF(COUNTA(E61:I61)=5,SUM(E61:I61)-MIN(E61:I61),SUM(E61:I61))</f>
        <v>3</v>
      </c>
    </row>
    <row r="62" spans="1:10" ht="18.75" customHeight="1" x14ac:dyDescent="0.25">
      <c r="A62" s="15">
        <v>61</v>
      </c>
      <c r="B62" s="15" t="s">
        <v>20</v>
      </c>
      <c r="C62" s="15" t="s">
        <v>226</v>
      </c>
      <c r="D62" s="15" t="s">
        <v>227</v>
      </c>
      <c r="E62" s="32"/>
      <c r="F62" s="32">
        <v>3</v>
      </c>
      <c r="G62" s="32"/>
      <c r="H62" s="32"/>
      <c r="I62" s="32"/>
      <c r="J62" s="40">
        <f>IF(COUNTA(E62:I62)=5,SUM(E62:I62)-MIN(E62:I62),SUM(E62:I62))</f>
        <v>3</v>
      </c>
    </row>
    <row r="63" spans="1:10" ht="18.75" customHeight="1" x14ac:dyDescent="0.25">
      <c r="A63" s="15">
        <v>62</v>
      </c>
      <c r="B63" s="15"/>
      <c r="C63" s="15" t="s">
        <v>257</v>
      </c>
      <c r="D63" s="15" t="s">
        <v>33</v>
      </c>
      <c r="E63" s="32"/>
      <c r="F63" s="32"/>
      <c r="G63" s="32"/>
      <c r="H63" s="32">
        <v>3</v>
      </c>
      <c r="I63" s="32"/>
      <c r="J63" s="40">
        <f>IF(COUNTA(E63:I63)=5,SUM(E63:I63)-MIN(E63:I63),SUM(E63:I63))</f>
        <v>3</v>
      </c>
    </row>
    <row r="64" spans="1:10" ht="18.75" customHeight="1" x14ac:dyDescent="0.25">
      <c r="A64" s="15">
        <v>63</v>
      </c>
      <c r="B64" s="16" t="s">
        <v>12</v>
      </c>
      <c r="C64" s="16" t="s">
        <v>229</v>
      </c>
      <c r="D64" s="16" t="s">
        <v>266</v>
      </c>
      <c r="E64" s="33"/>
      <c r="F64" s="33">
        <v>3</v>
      </c>
      <c r="G64" s="33"/>
      <c r="H64" s="33"/>
      <c r="I64" s="33"/>
      <c r="J64" s="40">
        <f>IF(COUNTA(E64:I64)=5,SUM(E64:I64)-MIN(E64:I64),SUM(E64:I64))</f>
        <v>3</v>
      </c>
    </row>
    <row r="65" spans="1:10" ht="18.75" customHeight="1" x14ac:dyDescent="0.25">
      <c r="A65" s="15">
        <v>64</v>
      </c>
      <c r="B65" s="15"/>
      <c r="C65" s="15" t="s">
        <v>199</v>
      </c>
      <c r="D65" s="15" t="s">
        <v>33</v>
      </c>
      <c r="E65" s="32">
        <v>2.5</v>
      </c>
      <c r="F65" s="32"/>
      <c r="G65" s="32"/>
      <c r="H65" s="32"/>
      <c r="I65" s="32"/>
      <c r="J65" s="40">
        <f>IF(COUNTA(E65:I65)=5,SUM(E65:I65)-MIN(E65:I65),SUM(E65:I65))</f>
        <v>2.5</v>
      </c>
    </row>
    <row r="66" spans="1:10" ht="18.75" customHeight="1" x14ac:dyDescent="0.25">
      <c r="A66" s="15">
        <v>65</v>
      </c>
      <c r="B66" s="15" t="s">
        <v>12</v>
      </c>
      <c r="C66" s="15" t="s">
        <v>231</v>
      </c>
      <c r="D66" s="15" t="s">
        <v>221</v>
      </c>
      <c r="E66" s="32"/>
      <c r="F66" s="32">
        <v>2.5</v>
      </c>
      <c r="G66" s="32"/>
      <c r="H66" s="32"/>
      <c r="I66" s="32"/>
      <c r="J66" s="40">
        <f>IF(COUNTA(E66:I66)=5,SUM(E66:I66)-MIN(E66:I66),SUM(E66:I66))</f>
        <v>2.5</v>
      </c>
    </row>
    <row r="67" spans="1:10" ht="18.75" customHeight="1" x14ac:dyDescent="0.25">
      <c r="A67" s="15">
        <v>66</v>
      </c>
      <c r="B67" s="15"/>
      <c r="C67" s="15" t="s">
        <v>200</v>
      </c>
      <c r="D67" s="15" t="s">
        <v>19</v>
      </c>
      <c r="E67" s="32">
        <v>2.5</v>
      </c>
      <c r="F67" s="32"/>
      <c r="G67" s="32"/>
      <c r="H67" s="32"/>
      <c r="I67" s="32"/>
      <c r="J67" s="40">
        <f>IF(COUNTA(E67:I67)=5,SUM(E67:I67)-MIN(E67:I67),SUM(E67:I67))</f>
        <v>2.5</v>
      </c>
    </row>
    <row r="68" spans="1:10" ht="18.75" customHeight="1" x14ac:dyDescent="0.25">
      <c r="A68" s="15">
        <v>67</v>
      </c>
      <c r="B68" s="15"/>
      <c r="C68" s="15" t="s">
        <v>236</v>
      </c>
      <c r="D68" s="15" t="s">
        <v>237</v>
      </c>
      <c r="E68" s="32"/>
      <c r="F68" s="32">
        <v>2</v>
      </c>
      <c r="G68" s="32"/>
      <c r="H68" s="32"/>
      <c r="I68" s="32"/>
      <c r="J68" s="40">
        <f>IF(COUNTA(E68:I68)=5,SUM(E68:I68)-MIN(E68:I68),SUM(E68:I68))</f>
        <v>2</v>
      </c>
    </row>
    <row r="69" spans="1:10" ht="18.75" customHeight="1" x14ac:dyDescent="0.25">
      <c r="A69" s="15">
        <v>68</v>
      </c>
      <c r="B69" s="15"/>
      <c r="C69" s="15" t="s">
        <v>247</v>
      </c>
      <c r="D69" s="15" t="s">
        <v>148</v>
      </c>
      <c r="E69" s="32"/>
      <c r="F69" s="32"/>
      <c r="G69" s="32">
        <v>2</v>
      </c>
      <c r="H69" s="32"/>
      <c r="I69" s="32"/>
      <c r="J69" s="40">
        <f>IF(COUNTA(E69:I69)=5,SUM(E69:I69)-MIN(E69:I69),SUM(E69:I69))</f>
        <v>2</v>
      </c>
    </row>
    <row r="70" spans="1:10" ht="18.75" customHeight="1" x14ac:dyDescent="0.25">
      <c r="A70" s="15">
        <v>69</v>
      </c>
      <c r="B70" s="15"/>
      <c r="C70" s="15" t="s">
        <v>262</v>
      </c>
      <c r="D70" s="15" t="s">
        <v>33</v>
      </c>
      <c r="E70" s="32"/>
      <c r="F70" s="32"/>
      <c r="G70" s="32"/>
      <c r="H70" s="32">
        <v>2</v>
      </c>
      <c r="I70" s="32"/>
      <c r="J70" s="40">
        <f>IF(COUNTA(E70:I70)=5,SUM(E70:I70)-MIN(E70:I70),SUM(E70:I70))</f>
        <v>2</v>
      </c>
    </row>
    <row r="71" spans="1:10" ht="18.75" customHeight="1" x14ac:dyDescent="0.25">
      <c r="A71" s="15">
        <v>70</v>
      </c>
      <c r="B71" s="15"/>
      <c r="C71" s="15" t="s">
        <v>260</v>
      </c>
      <c r="D71" s="15" t="s">
        <v>19</v>
      </c>
      <c r="E71" s="32"/>
      <c r="F71" s="32"/>
      <c r="G71" s="32"/>
      <c r="H71" s="32">
        <v>2</v>
      </c>
      <c r="I71" s="32"/>
      <c r="J71" s="40">
        <f>IF(COUNTA(E71:I71)=5,SUM(E71:I71)-MIN(E71:I71),SUM(E71:I71))</f>
        <v>2</v>
      </c>
    </row>
    <row r="72" spans="1:10" ht="18.75" customHeight="1" x14ac:dyDescent="0.25">
      <c r="A72" s="15">
        <v>71</v>
      </c>
      <c r="B72" s="15"/>
      <c r="C72" s="15" t="s">
        <v>202</v>
      </c>
      <c r="D72" s="15" t="s">
        <v>19</v>
      </c>
      <c r="E72" s="32">
        <v>2</v>
      </c>
      <c r="F72" s="32"/>
      <c r="G72" s="32"/>
      <c r="H72" s="32"/>
      <c r="I72" s="32"/>
      <c r="J72" s="40">
        <f>IF(COUNTA(E72:I72)=5,SUM(E72:I72)-MIN(E72:I72),SUM(E72:I72))</f>
        <v>2</v>
      </c>
    </row>
    <row r="73" spans="1:10" ht="18.75" customHeight="1" x14ac:dyDescent="0.25">
      <c r="A73" s="15">
        <v>72</v>
      </c>
      <c r="B73" s="15"/>
      <c r="C73" s="15" t="s">
        <v>259</v>
      </c>
      <c r="D73" s="15" t="s">
        <v>33</v>
      </c>
      <c r="E73" s="32"/>
      <c r="F73" s="32"/>
      <c r="G73" s="32"/>
      <c r="H73" s="32">
        <v>2</v>
      </c>
      <c r="I73" s="32"/>
      <c r="J73" s="40">
        <f>IF(COUNTA(E73:I73)=5,SUM(E73:I73)-MIN(E73:I73),SUM(E73:I73))</f>
        <v>2</v>
      </c>
    </row>
    <row r="74" spans="1:10" ht="18.75" customHeight="1" x14ac:dyDescent="0.25">
      <c r="A74" s="15">
        <v>73</v>
      </c>
      <c r="B74" s="15"/>
      <c r="C74" s="15" t="s">
        <v>204</v>
      </c>
      <c r="D74" s="15" t="s">
        <v>33</v>
      </c>
      <c r="E74" s="32">
        <v>2</v>
      </c>
      <c r="F74" s="32"/>
      <c r="G74" s="32"/>
      <c r="H74" s="32"/>
      <c r="I74" s="32"/>
      <c r="J74" s="40">
        <f>IF(COUNTA(E74:I74)=5,SUM(E74:I74)-MIN(E74:I74),SUM(E74:I74))</f>
        <v>2</v>
      </c>
    </row>
    <row r="75" spans="1:10" ht="18.75" customHeight="1" x14ac:dyDescent="0.25">
      <c r="A75" s="15">
        <v>74</v>
      </c>
      <c r="B75" s="15" t="s">
        <v>12</v>
      </c>
      <c r="C75" s="15" t="s">
        <v>249</v>
      </c>
      <c r="D75" s="15" t="s">
        <v>76</v>
      </c>
      <c r="E75" s="32"/>
      <c r="F75" s="32"/>
      <c r="G75" s="32">
        <v>2</v>
      </c>
      <c r="H75" s="32"/>
      <c r="I75" s="32"/>
      <c r="J75" s="40">
        <f>IF(COUNTA(E75:I75)=5,SUM(E75:I75)-MIN(E75:I75),SUM(E75:I75))</f>
        <v>2</v>
      </c>
    </row>
    <row r="76" spans="1:10" ht="18.75" customHeight="1" x14ac:dyDescent="0.25">
      <c r="A76" s="15">
        <v>75</v>
      </c>
      <c r="B76" s="16"/>
      <c r="C76" s="16" t="s">
        <v>248</v>
      </c>
      <c r="D76" s="16" t="s">
        <v>242</v>
      </c>
      <c r="E76" s="33"/>
      <c r="F76" s="33"/>
      <c r="G76" s="33">
        <v>2</v>
      </c>
      <c r="H76" s="33"/>
      <c r="I76" s="33"/>
      <c r="J76" s="40">
        <f>IF(COUNTA(E76:I76)=5,SUM(E76:I76)-MIN(E76:I76),SUM(E76:I76))</f>
        <v>2</v>
      </c>
    </row>
    <row r="77" spans="1:10" ht="18.75" customHeight="1" x14ac:dyDescent="0.25">
      <c r="A77" s="15">
        <v>76</v>
      </c>
      <c r="B77" s="15" t="s">
        <v>20</v>
      </c>
      <c r="C77" s="15" t="s">
        <v>258</v>
      </c>
      <c r="D77" s="15" t="s">
        <v>33</v>
      </c>
      <c r="E77" s="32"/>
      <c r="F77" s="32"/>
      <c r="G77" s="32"/>
      <c r="H77" s="32">
        <v>2</v>
      </c>
      <c r="I77" s="32"/>
      <c r="J77" s="40">
        <f>IF(COUNTA(E77:I77)=5,SUM(E77:I77)-MIN(E77:I77),SUM(E77:I77))</f>
        <v>2</v>
      </c>
    </row>
    <row r="78" spans="1:10" ht="18.75" customHeight="1" x14ac:dyDescent="0.25">
      <c r="A78" s="15">
        <v>77</v>
      </c>
      <c r="B78" s="15"/>
      <c r="C78" s="15" t="s">
        <v>261</v>
      </c>
      <c r="D78" s="15" t="s">
        <v>33</v>
      </c>
      <c r="E78" s="32"/>
      <c r="F78" s="32"/>
      <c r="G78" s="32"/>
      <c r="H78" s="32">
        <v>2</v>
      </c>
      <c r="I78" s="32"/>
      <c r="J78" s="40">
        <f>IF(COUNTA(E78:I78)=5,SUM(E78:I78)-MIN(E78:I78),SUM(E78:I78))</f>
        <v>2</v>
      </c>
    </row>
    <row r="79" spans="1:10" ht="18.75" customHeight="1" x14ac:dyDescent="0.25">
      <c r="A79" s="15">
        <v>78</v>
      </c>
      <c r="B79" s="15"/>
      <c r="C79" s="15" t="s">
        <v>205</v>
      </c>
      <c r="D79" s="15" t="s">
        <v>33</v>
      </c>
      <c r="E79" s="32">
        <v>1.5</v>
      </c>
      <c r="F79" s="32"/>
      <c r="G79" s="32"/>
      <c r="H79" s="32"/>
      <c r="I79" s="32"/>
      <c r="J79" s="40">
        <f>IF(COUNTA(E79:I79)=5,SUM(E79:I79)-MIN(E79:I79),SUM(E79:I79))</f>
        <v>1.5</v>
      </c>
    </row>
    <row r="80" spans="1:10" ht="18.75" customHeight="1" x14ac:dyDescent="0.25">
      <c r="A80" s="15">
        <v>79</v>
      </c>
      <c r="B80" s="15"/>
      <c r="C80" s="15" t="s">
        <v>263</v>
      </c>
      <c r="D80" s="15" t="s">
        <v>33</v>
      </c>
      <c r="E80" s="32"/>
      <c r="F80" s="32"/>
      <c r="G80" s="32"/>
      <c r="H80" s="32">
        <v>1</v>
      </c>
      <c r="I80" s="32"/>
      <c r="J80" s="40">
        <f>IF(COUNTA(E80:I80)=5,SUM(E80:I80)-MIN(E80:I80),SUM(E80:I80))</f>
        <v>1</v>
      </c>
    </row>
    <row r="81" spans="1:10" ht="18.75" customHeight="1" x14ac:dyDescent="0.25">
      <c r="A81" s="15">
        <v>80</v>
      </c>
      <c r="B81" s="16"/>
      <c r="C81" s="16" t="s">
        <v>239</v>
      </c>
      <c r="D81" s="16" t="s">
        <v>148</v>
      </c>
      <c r="E81" s="33"/>
      <c r="F81" s="33">
        <v>1</v>
      </c>
      <c r="G81" s="33"/>
      <c r="H81" s="33"/>
      <c r="I81" s="33"/>
      <c r="J81" s="40">
        <f>IF(COUNTA(E81:I81)=5,SUM(E81:I81)-MIN(E81:I81),SUM(E81:I81))</f>
        <v>1</v>
      </c>
    </row>
    <row r="82" spans="1:10" ht="18.75" customHeight="1" x14ac:dyDescent="0.25">
      <c r="A82" s="15">
        <v>81</v>
      </c>
      <c r="B82" s="15" t="s">
        <v>12</v>
      </c>
      <c r="C82" s="15" t="s">
        <v>206</v>
      </c>
      <c r="D82" s="15" t="s">
        <v>207</v>
      </c>
      <c r="E82" s="32">
        <v>0</v>
      </c>
      <c r="F82" s="32"/>
      <c r="G82" s="32"/>
      <c r="H82" s="32"/>
      <c r="I82" s="32"/>
      <c r="J82" s="40">
        <f>IF(COUNTA(E82:I82)=5,SUM(E82:I82)-MIN(E82:I82),SUM(E82:I82))</f>
        <v>0</v>
      </c>
    </row>
    <row r="83" spans="1:10" ht="18.75" customHeight="1" x14ac:dyDescent="0.25">
      <c r="A83" s="15">
        <v>82</v>
      </c>
      <c r="B83" s="15"/>
      <c r="C83" s="15" t="s">
        <v>208</v>
      </c>
      <c r="D83" s="15" t="s">
        <v>33</v>
      </c>
      <c r="E83" s="32">
        <v>0</v>
      </c>
      <c r="F83" s="32"/>
      <c r="G83" s="32"/>
      <c r="H83" s="32"/>
      <c r="I83" s="32"/>
      <c r="J83" s="40">
        <f>IF(COUNTA(E83:I83)=5,SUM(E83:I83)-MIN(E83:I83),SUM(E83:I83))</f>
        <v>0</v>
      </c>
    </row>
    <row r="84" spans="1:10" ht="18.75" customHeight="1" x14ac:dyDescent="0.25">
      <c r="A84" s="15">
        <v>83</v>
      </c>
      <c r="B84" s="15"/>
      <c r="C84" s="15" t="s">
        <v>240</v>
      </c>
      <c r="D84" s="15"/>
      <c r="E84" s="32"/>
      <c r="F84" s="32">
        <v>0</v>
      </c>
      <c r="G84" s="32"/>
      <c r="H84" s="32"/>
      <c r="I84" s="32"/>
      <c r="J84" s="40">
        <f>IF(COUNTA(E84:I84)=5,SUM(E84:I84)-MIN(E84:I84),SUM(E84:I84))</f>
        <v>0</v>
      </c>
    </row>
    <row r="85" spans="1:10" ht="18.75" customHeight="1" x14ac:dyDescent="0.25">
      <c r="A85" s="15">
        <v>84</v>
      </c>
      <c r="B85" s="15"/>
      <c r="C85" s="15" t="s">
        <v>209</v>
      </c>
      <c r="D85" s="15" t="s">
        <v>17</v>
      </c>
      <c r="E85" s="32">
        <v>0</v>
      </c>
      <c r="F85" s="32"/>
      <c r="G85" s="32"/>
      <c r="H85" s="32"/>
      <c r="I85" s="32"/>
      <c r="J85" s="40">
        <f>IF(COUNTA(E85:I85)=5,SUM(E85:I85)-MIN(E85:I85),SUM(E85:I85))</f>
        <v>0</v>
      </c>
    </row>
    <row r="86" spans="1:10" ht="18.75" customHeight="1" x14ac:dyDescent="0.25">
      <c r="J86" s="41"/>
    </row>
    <row r="87" spans="1:10" ht="18.75" customHeight="1" x14ac:dyDescent="0.25">
      <c r="J87" s="41"/>
    </row>
  </sheetData>
  <sortState xmlns:xlrd2="http://schemas.microsoft.com/office/spreadsheetml/2017/richdata2" ref="B2:J87">
    <sortCondition descending="1" ref="J2:J87"/>
  </sortState>
  <pageMargins left="0.7" right="0.7" top="0.75" bottom="0.75" header="0.3" footer="0.3"/>
  <pageSetup paperSize="9" scale="97" fitToHeight="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CD923-7D68-4948-8416-4F5A3A61E78E}">
  <sheetPr>
    <pageSetUpPr fitToPage="1"/>
  </sheetPr>
  <dimension ref="A1:J81"/>
  <sheetViews>
    <sheetView topLeftCell="A13" workbookViewId="0">
      <selection activeCell="L13" sqref="L13"/>
    </sheetView>
  </sheetViews>
  <sheetFormatPr defaultRowHeight="18.75" customHeight="1" x14ac:dyDescent="0.25"/>
  <cols>
    <col min="1" max="1" width="3" bestFit="1" customWidth="1"/>
    <col min="2" max="2" width="2.85546875" bestFit="1" customWidth="1"/>
    <col min="3" max="3" width="23" style="11" bestFit="1" customWidth="1"/>
    <col min="4" max="4" width="25.5703125" bestFit="1" customWidth="1"/>
    <col min="5" max="10" width="7.140625" style="3" customWidth="1"/>
  </cols>
  <sheetData>
    <row r="1" spans="1:10" ht="15" x14ac:dyDescent="0.25">
      <c r="A1" s="2"/>
      <c r="B1" s="2"/>
      <c r="C1" s="2" t="s">
        <v>356</v>
      </c>
      <c r="D1" s="2" t="s">
        <v>357</v>
      </c>
      <c r="E1" s="5" t="s">
        <v>350</v>
      </c>
      <c r="F1" s="5" t="s">
        <v>351</v>
      </c>
      <c r="G1" s="5" t="s">
        <v>352</v>
      </c>
      <c r="H1" s="5" t="s">
        <v>353</v>
      </c>
      <c r="I1" s="5" t="s">
        <v>354</v>
      </c>
      <c r="J1" s="5" t="s">
        <v>355</v>
      </c>
    </row>
    <row r="2" spans="1:10" s="3" customFormat="1" ht="18.75" customHeight="1" x14ac:dyDescent="0.25">
      <c r="A2" s="17">
        <v>1</v>
      </c>
      <c r="B2" s="18" t="s">
        <v>15</v>
      </c>
      <c r="C2" s="19" t="s">
        <v>267</v>
      </c>
      <c r="D2" s="17" t="s">
        <v>33</v>
      </c>
      <c r="E2" s="18">
        <v>6</v>
      </c>
      <c r="F2" s="18">
        <v>7</v>
      </c>
      <c r="G2" s="18">
        <v>7</v>
      </c>
      <c r="H2" s="18">
        <v>7</v>
      </c>
      <c r="I2" s="18">
        <v>6.5</v>
      </c>
      <c r="J2" s="20">
        <f>IF(COUNTA(E2:I2)=5,SUM(E2:I2)-MIN(E2:I2),SUM(E2:I2))</f>
        <v>27.5</v>
      </c>
    </row>
    <row r="3" spans="1:10" s="3" customFormat="1" ht="18.75" customHeight="1" x14ac:dyDescent="0.25">
      <c r="A3" s="17">
        <v>2</v>
      </c>
      <c r="B3" s="18" t="s">
        <v>15</v>
      </c>
      <c r="C3" s="19" t="s">
        <v>268</v>
      </c>
      <c r="D3" s="17" t="s">
        <v>29</v>
      </c>
      <c r="E3" s="18">
        <v>6</v>
      </c>
      <c r="F3" s="18">
        <v>5</v>
      </c>
      <c r="G3" s="18">
        <v>6</v>
      </c>
      <c r="H3" s="18">
        <v>5</v>
      </c>
      <c r="I3" s="18">
        <v>5.5</v>
      </c>
      <c r="J3" s="20">
        <f>IF(COUNTA(E3:I3)=5,SUM(E3:I3)-MIN(E3:I3),SUM(E3:I3))</f>
        <v>22.5</v>
      </c>
    </row>
    <row r="4" spans="1:10" s="3" customFormat="1" ht="18.75" customHeight="1" x14ac:dyDescent="0.25">
      <c r="A4" s="21">
        <v>3</v>
      </c>
      <c r="B4" s="22" t="s">
        <v>15</v>
      </c>
      <c r="C4" s="23" t="s">
        <v>270</v>
      </c>
      <c r="D4" s="21" t="s">
        <v>76</v>
      </c>
      <c r="E4" s="22">
        <v>5</v>
      </c>
      <c r="F4" s="22">
        <v>5</v>
      </c>
      <c r="G4" s="22">
        <v>5</v>
      </c>
      <c r="H4" s="22">
        <v>6</v>
      </c>
      <c r="I4" s="22">
        <v>5</v>
      </c>
      <c r="J4" s="24">
        <f>IF(COUNTA(E4:I4)=5,SUM(E4:I4)-MIN(E4:I4),SUM(E4:I4))</f>
        <v>21</v>
      </c>
    </row>
    <row r="5" spans="1:10" s="3" customFormat="1" ht="18.75" customHeight="1" x14ac:dyDescent="0.25">
      <c r="A5" s="17">
        <v>4</v>
      </c>
      <c r="B5" s="18"/>
      <c r="C5" s="19" t="s">
        <v>297</v>
      </c>
      <c r="D5" s="17" t="s">
        <v>265</v>
      </c>
      <c r="E5" s="18">
        <v>5</v>
      </c>
      <c r="F5" s="18">
        <v>5</v>
      </c>
      <c r="G5" s="18">
        <v>4</v>
      </c>
      <c r="H5" s="18">
        <v>5</v>
      </c>
      <c r="I5" s="18">
        <v>5</v>
      </c>
      <c r="J5" s="20">
        <f>IF(COUNTA(E5:I5)=5,SUM(E5:I5)-MIN(E5:I5),SUM(E5:I5))</f>
        <v>20</v>
      </c>
    </row>
    <row r="6" spans="1:10" s="3" customFormat="1" ht="18.75" customHeight="1" x14ac:dyDescent="0.25">
      <c r="A6" s="17">
        <v>5</v>
      </c>
      <c r="B6" s="18" t="s">
        <v>12</v>
      </c>
      <c r="C6" s="19" t="s">
        <v>279</v>
      </c>
      <c r="D6" s="17" t="s">
        <v>304</v>
      </c>
      <c r="E6" s="18">
        <v>4</v>
      </c>
      <c r="F6" s="18">
        <v>4</v>
      </c>
      <c r="G6" s="18"/>
      <c r="H6" s="18">
        <v>6</v>
      </c>
      <c r="I6" s="18">
        <v>4</v>
      </c>
      <c r="J6" s="20">
        <f>IF(COUNTA(E6:I6)=5,SUM(E6:I6)-MIN(E6:I6),SUM(E6:I6))</f>
        <v>18</v>
      </c>
    </row>
    <row r="7" spans="1:10" s="3" customFormat="1" ht="18.75" customHeight="1" x14ac:dyDescent="0.25">
      <c r="A7" s="17">
        <v>6</v>
      </c>
      <c r="B7" s="18"/>
      <c r="C7" s="19" t="s">
        <v>298</v>
      </c>
      <c r="D7" s="17" t="s">
        <v>299</v>
      </c>
      <c r="E7" s="18">
        <v>4</v>
      </c>
      <c r="F7" s="18">
        <v>5</v>
      </c>
      <c r="G7" s="18">
        <v>5</v>
      </c>
      <c r="H7" s="18"/>
      <c r="I7" s="18">
        <v>4</v>
      </c>
      <c r="J7" s="20">
        <f>IF(COUNTA(E7:I7)=5,SUM(E7:I7)-MIN(E7:I7),SUM(E7:I7))</f>
        <v>18</v>
      </c>
    </row>
    <row r="8" spans="1:10" s="3" customFormat="1" ht="18.75" customHeight="1" x14ac:dyDescent="0.25">
      <c r="A8" s="21">
        <v>7</v>
      </c>
      <c r="B8" s="22" t="s">
        <v>12</v>
      </c>
      <c r="C8" s="23" t="s">
        <v>275</v>
      </c>
      <c r="D8" s="21" t="s">
        <v>322</v>
      </c>
      <c r="E8" s="22">
        <v>4</v>
      </c>
      <c r="F8" s="22">
        <v>5</v>
      </c>
      <c r="G8" s="22"/>
      <c r="H8" s="22">
        <v>5</v>
      </c>
      <c r="I8" s="22">
        <v>3.5</v>
      </c>
      <c r="J8" s="24">
        <f>IF(COUNTA(E8:I8)=5,SUM(E8:I8)-MIN(E8:I8),SUM(E8:I8))</f>
        <v>17.5</v>
      </c>
    </row>
    <row r="9" spans="1:10" s="3" customFormat="1" ht="18.75" customHeight="1" x14ac:dyDescent="0.25">
      <c r="A9" s="21">
        <v>8</v>
      </c>
      <c r="B9" s="22" t="s">
        <v>12</v>
      </c>
      <c r="C9" s="23" t="s">
        <v>301</v>
      </c>
      <c r="D9" s="21" t="s">
        <v>76</v>
      </c>
      <c r="E9" s="22"/>
      <c r="F9" s="22">
        <v>4.5</v>
      </c>
      <c r="G9" s="22">
        <v>4</v>
      </c>
      <c r="H9" s="22">
        <v>4</v>
      </c>
      <c r="I9" s="22">
        <v>4</v>
      </c>
      <c r="J9" s="24">
        <f>IF(COUNTA(E9:I9)=5,SUM(E9:I9)-MIN(E9:I9),SUM(E9:I9))</f>
        <v>16.5</v>
      </c>
    </row>
    <row r="10" spans="1:10" s="3" customFormat="1" ht="18.75" customHeight="1" x14ac:dyDescent="0.25">
      <c r="A10" s="17">
        <v>9</v>
      </c>
      <c r="B10" s="18" t="s">
        <v>12</v>
      </c>
      <c r="C10" s="19" t="s">
        <v>296</v>
      </c>
      <c r="D10" s="17" t="s">
        <v>76</v>
      </c>
      <c r="E10" s="18"/>
      <c r="F10" s="18">
        <v>6</v>
      </c>
      <c r="G10" s="18">
        <v>5</v>
      </c>
      <c r="H10" s="18">
        <v>5</v>
      </c>
      <c r="I10" s="18"/>
      <c r="J10" s="20">
        <f>IF(COUNTA(E10:I10)=5,SUM(E10:I10)-MIN(E10:I10),SUM(E10:I10))</f>
        <v>16</v>
      </c>
    </row>
    <row r="11" spans="1:10" s="3" customFormat="1" ht="18.75" customHeight="1" x14ac:dyDescent="0.25">
      <c r="A11" s="17">
        <v>10</v>
      </c>
      <c r="B11" s="18" t="s">
        <v>20</v>
      </c>
      <c r="C11" s="19" t="s">
        <v>276</v>
      </c>
      <c r="D11" s="17" t="s">
        <v>25</v>
      </c>
      <c r="E11" s="18">
        <v>4</v>
      </c>
      <c r="F11" s="18">
        <v>4</v>
      </c>
      <c r="G11" s="18"/>
      <c r="H11" s="18">
        <v>4.5</v>
      </c>
      <c r="I11" s="18">
        <v>3.5</v>
      </c>
      <c r="J11" s="20">
        <f>IF(COUNTA(E11:I11)=5,SUM(E11:I11)-MIN(E11:I11),SUM(E11:I11))</f>
        <v>16</v>
      </c>
    </row>
    <row r="12" spans="1:10" s="3" customFormat="1" ht="18.75" customHeight="1" x14ac:dyDescent="0.25">
      <c r="A12" s="17">
        <v>11</v>
      </c>
      <c r="B12" s="18" t="s">
        <v>20</v>
      </c>
      <c r="C12" s="19" t="s">
        <v>273</v>
      </c>
      <c r="D12" s="17" t="s">
        <v>6</v>
      </c>
      <c r="E12" s="18">
        <v>4</v>
      </c>
      <c r="F12" s="18">
        <v>4</v>
      </c>
      <c r="G12" s="18">
        <v>4</v>
      </c>
      <c r="H12" s="18">
        <v>3.5</v>
      </c>
      <c r="I12" s="18">
        <v>3</v>
      </c>
      <c r="J12" s="20">
        <f>IF(COUNTA(E12:I12)=5,SUM(E12:I12)-MIN(E12:I12),SUM(E12:I12))</f>
        <v>15.5</v>
      </c>
    </row>
    <row r="13" spans="1:10" s="3" customFormat="1" ht="18.75" customHeight="1" x14ac:dyDescent="0.25">
      <c r="A13" s="4">
        <v>12</v>
      </c>
      <c r="B13" s="12"/>
      <c r="C13" s="15" t="s">
        <v>306</v>
      </c>
      <c r="D13" s="4" t="s">
        <v>148</v>
      </c>
      <c r="E13" s="12"/>
      <c r="F13" s="12">
        <v>4</v>
      </c>
      <c r="G13" s="12">
        <v>3.5</v>
      </c>
      <c r="H13" s="12">
        <v>5</v>
      </c>
      <c r="I13" s="12">
        <v>3</v>
      </c>
      <c r="J13" s="13">
        <f>IF(COUNTA(E13:I13)=5,SUM(E13:I13)-MIN(E13:I13),SUM(E13:I13))</f>
        <v>15.5</v>
      </c>
    </row>
    <row r="14" spans="1:10" s="3" customFormat="1" ht="18.75" customHeight="1" x14ac:dyDescent="0.25">
      <c r="A14" s="4">
        <v>13</v>
      </c>
      <c r="B14" s="12" t="s">
        <v>12</v>
      </c>
      <c r="C14" s="15" t="s">
        <v>280</v>
      </c>
      <c r="D14" s="4" t="s">
        <v>281</v>
      </c>
      <c r="E14" s="12">
        <v>3.5</v>
      </c>
      <c r="F14" s="12">
        <v>4</v>
      </c>
      <c r="G14" s="12">
        <v>3</v>
      </c>
      <c r="H14" s="12">
        <v>3.5</v>
      </c>
      <c r="I14" s="12">
        <v>4</v>
      </c>
      <c r="J14" s="13">
        <f>IF(COUNTA(E14:I14)=5,SUM(E14:I14)-MIN(E14:I14),SUM(E14:I14))</f>
        <v>15</v>
      </c>
    </row>
    <row r="15" spans="1:10" s="3" customFormat="1" ht="18.75" customHeight="1" x14ac:dyDescent="0.25">
      <c r="A15" s="4">
        <v>14</v>
      </c>
      <c r="B15" s="12"/>
      <c r="C15" s="15" t="s">
        <v>278</v>
      </c>
      <c r="D15" s="4" t="s">
        <v>31</v>
      </c>
      <c r="E15" s="12">
        <v>4</v>
      </c>
      <c r="F15" s="12">
        <v>3</v>
      </c>
      <c r="G15" s="12"/>
      <c r="H15" s="12">
        <v>4</v>
      </c>
      <c r="I15" s="12">
        <v>3</v>
      </c>
      <c r="J15" s="13">
        <f>IF(COUNTA(E15:I15)=5,SUM(E15:I15)-MIN(E15:I15),SUM(E15:I15))</f>
        <v>14</v>
      </c>
    </row>
    <row r="16" spans="1:10" s="3" customFormat="1" ht="18.75" customHeight="1" x14ac:dyDescent="0.25">
      <c r="A16" s="4">
        <v>15</v>
      </c>
      <c r="B16" s="12" t="s">
        <v>20</v>
      </c>
      <c r="C16" s="15" t="s">
        <v>277</v>
      </c>
      <c r="D16" s="4" t="s">
        <v>76</v>
      </c>
      <c r="E16" s="12">
        <v>4</v>
      </c>
      <c r="F16" s="12">
        <v>3</v>
      </c>
      <c r="G16" s="12">
        <v>3</v>
      </c>
      <c r="H16" s="12">
        <v>4</v>
      </c>
      <c r="I16" s="12"/>
      <c r="J16" s="13">
        <f>IF(COUNTA(E16:I16)=5,SUM(E16:I16)-MIN(E16:I16),SUM(E16:I16))</f>
        <v>14</v>
      </c>
    </row>
    <row r="17" spans="1:10" s="3" customFormat="1" ht="18.75" customHeight="1" x14ac:dyDescent="0.25">
      <c r="A17" s="21">
        <v>16</v>
      </c>
      <c r="B17" s="22" t="s">
        <v>12</v>
      </c>
      <c r="C17" s="23" t="s">
        <v>303</v>
      </c>
      <c r="D17" s="21" t="s">
        <v>76</v>
      </c>
      <c r="E17" s="22"/>
      <c r="F17" s="22">
        <v>4</v>
      </c>
      <c r="G17" s="22">
        <v>5</v>
      </c>
      <c r="H17" s="22">
        <v>5</v>
      </c>
      <c r="I17" s="22"/>
      <c r="J17" s="24">
        <f>IF(COUNTA(E17:I17)=5,SUM(E17:I17)-MIN(E17:I17),SUM(E17:I17))</f>
        <v>14</v>
      </c>
    </row>
    <row r="18" spans="1:10" s="3" customFormat="1" ht="18.75" customHeight="1" x14ac:dyDescent="0.25">
      <c r="A18" s="4">
        <v>17</v>
      </c>
      <c r="B18" s="12"/>
      <c r="C18" s="15" t="s">
        <v>274</v>
      </c>
      <c r="D18" s="4" t="s">
        <v>300</v>
      </c>
      <c r="E18" s="12">
        <v>4</v>
      </c>
      <c r="F18" s="12">
        <v>4.5</v>
      </c>
      <c r="G18" s="12"/>
      <c r="H18" s="12">
        <v>5</v>
      </c>
      <c r="I18" s="12"/>
      <c r="J18" s="13">
        <f>IF(COUNTA(E18:I18)=5,SUM(E18:I18)-MIN(E18:I18),SUM(E18:I18))</f>
        <v>13.5</v>
      </c>
    </row>
    <row r="19" spans="1:10" s="3" customFormat="1" ht="18.75" customHeight="1" x14ac:dyDescent="0.25">
      <c r="A19" s="4">
        <v>18</v>
      </c>
      <c r="B19" s="12"/>
      <c r="C19" s="15" t="s">
        <v>305</v>
      </c>
      <c r="D19" s="4" t="s">
        <v>33</v>
      </c>
      <c r="E19" s="12">
        <v>5</v>
      </c>
      <c r="F19" s="12">
        <v>4</v>
      </c>
      <c r="G19" s="12"/>
      <c r="H19" s="12">
        <v>4</v>
      </c>
      <c r="I19" s="12"/>
      <c r="J19" s="13">
        <f>IF(COUNTA(E19:I19)=5,SUM(E19:I19)-MIN(E19:I19),SUM(E19:I19))</f>
        <v>13</v>
      </c>
    </row>
    <row r="20" spans="1:10" s="3" customFormat="1" ht="18.75" customHeight="1" x14ac:dyDescent="0.25">
      <c r="A20" s="21">
        <v>19</v>
      </c>
      <c r="B20" s="22" t="s">
        <v>12</v>
      </c>
      <c r="C20" s="23" t="s">
        <v>312</v>
      </c>
      <c r="D20" s="21" t="s">
        <v>331</v>
      </c>
      <c r="E20" s="22"/>
      <c r="F20" s="22">
        <v>3</v>
      </c>
      <c r="G20" s="22">
        <v>4</v>
      </c>
      <c r="H20" s="22">
        <v>4</v>
      </c>
      <c r="I20" s="22"/>
      <c r="J20" s="24">
        <f>IF(COUNTA(E20:I20)=5,SUM(E20:I20)-MIN(E20:I20),SUM(E20:I20))</f>
        <v>11</v>
      </c>
    </row>
    <row r="21" spans="1:10" s="3" customFormat="1" ht="18.75" customHeight="1" x14ac:dyDescent="0.25">
      <c r="A21" s="21">
        <v>20</v>
      </c>
      <c r="B21" s="22" t="s">
        <v>20</v>
      </c>
      <c r="C21" s="23" t="s">
        <v>311</v>
      </c>
      <c r="D21" s="21" t="s">
        <v>76</v>
      </c>
      <c r="E21" s="22"/>
      <c r="F21" s="22">
        <v>3</v>
      </c>
      <c r="G21" s="22"/>
      <c r="H21" s="22">
        <v>4</v>
      </c>
      <c r="I21" s="22">
        <v>3.5</v>
      </c>
      <c r="J21" s="24">
        <f>IF(COUNTA(E21:I21)=5,SUM(E21:I21)-MIN(E21:I21),SUM(E21:I21))</f>
        <v>10.5</v>
      </c>
    </row>
    <row r="22" spans="1:10" s="3" customFormat="1" ht="18.75" customHeight="1" x14ac:dyDescent="0.25">
      <c r="A22" s="4">
        <v>21</v>
      </c>
      <c r="B22" s="12"/>
      <c r="C22" s="15" t="s">
        <v>313</v>
      </c>
      <c r="D22" s="4" t="s">
        <v>148</v>
      </c>
      <c r="E22" s="12"/>
      <c r="F22" s="12">
        <v>3</v>
      </c>
      <c r="G22" s="12">
        <v>2.5</v>
      </c>
      <c r="H22" s="12">
        <v>2</v>
      </c>
      <c r="I22" s="12">
        <v>3</v>
      </c>
      <c r="J22" s="13">
        <f>IF(COUNTA(E22:I22)=5,SUM(E22:I22)-MIN(E22:I22),SUM(E22:I22))</f>
        <v>10.5</v>
      </c>
    </row>
    <row r="23" spans="1:10" s="3" customFormat="1" ht="18.75" customHeight="1" x14ac:dyDescent="0.25">
      <c r="A23" s="4">
        <v>22</v>
      </c>
      <c r="B23" s="12" t="s">
        <v>20</v>
      </c>
      <c r="C23" s="15" t="s">
        <v>302</v>
      </c>
      <c r="D23" s="4" t="s">
        <v>25</v>
      </c>
      <c r="E23" s="12"/>
      <c r="F23" s="12">
        <v>4</v>
      </c>
      <c r="G23" s="12"/>
      <c r="H23" s="12"/>
      <c r="I23" s="12">
        <v>6</v>
      </c>
      <c r="J23" s="13">
        <f>IF(COUNTA(E23:I23)=5,SUM(E23:I23)-MIN(E23:I23),SUM(E23:I23))</f>
        <v>10</v>
      </c>
    </row>
    <row r="24" spans="1:10" s="3" customFormat="1" ht="18.75" customHeight="1" x14ac:dyDescent="0.25">
      <c r="A24" s="4">
        <v>23</v>
      </c>
      <c r="B24" s="12"/>
      <c r="C24" s="15" t="s">
        <v>330</v>
      </c>
      <c r="D24" s="4" t="s">
        <v>33</v>
      </c>
      <c r="E24" s="12">
        <v>3</v>
      </c>
      <c r="F24" s="12">
        <v>3</v>
      </c>
      <c r="G24" s="12"/>
      <c r="H24" s="12">
        <v>4</v>
      </c>
      <c r="I24" s="12"/>
      <c r="J24" s="13">
        <f>IF(COUNTA(E24:I24)=5,SUM(E24:I24)-MIN(E24:I24),SUM(E24:I24))</f>
        <v>10</v>
      </c>
    </row>
    <row r="25" spans="1:10" s="3" customFormat="1" ht="18.75" customHeight="1" x14ac:dyDescent="0.25">
      <c r="A25" s="21">
        <v>24</v>
      </c>
      <c r="B25" s="22"/>
      <c r="C25" s="23" t="s">
        <v>282</v>
      </c>
      <c r="D25" s="21" t="s">
        <v>148</v>
      </c>
      <c r="E25" s="22">
        <v>3</v>
      </c>
      <c r="F25" s="22">
        <v>3.5</v>
      </c>
      <c r="G25" s="22"/>
      <c r="H25" s="22">
        <v>3</v>
      </c>
      <c r="I25" s="22"/>
      <c r="J25" s="24">
        <f>IF(COUNTA(E25:I25)=5,SUM(E25:I25)-MIN(E25:I25),SUM(E25:I25))</f>
        <v>9.5</v>
      </c>
    </row>
    <row r="26" spans="1:10" s="3" customFormat="1" ht="18.75" customHeight="1" x14ac:dyDescent="0.25">
      <c r="A26" s="21">
        <v>25</v>
      </c>
      <c r="B26" s="22"/>
      <c r="C26" s="23" t="s">
        <v>323</v>
      </c>
      <c r="D26" s="21" t="s">
        <v>324</v>
      </c>
      <c r="E26" s="22"/>
      <c r="F26" s="22"/>
      <c r="G26" s="22"/>
      <c r="H26" s="22">
        <v>5</v>
      </c>
      <c r="I26" s="22">
        <v>4.5</v>
      </c>
      <c r="J26" s="24">
        <f>IF(COUNTA(E26:I26)=5,SUM(E26:I26)-MIN(E26:I26),SUM(E26:I26))</f>
        <v>9.5</v>
      </c>
    </row>
    <row r="27" spans="1:10" s="3" customFormat="1" ht="18.75" customHeight="1" x14ac:dyDescent="0.25">
      <c r="A27" s="4">
        <v>26</v>
      </c>
      <c r="B27" s="12"/>
      <c r="C27" s="15" t="s">
        <v>316</v>
      </c>
      <c r="D27" s="4" t="s">
        <v>148</v>
      </c>
      <c r="E27" s="12"/>
      <c r="F27" s="12">
        <v>3</v>
      </c>
      <c r="G27" s="12">
        <v>3.5</v>
      </c>
      <c r="H27" s="12">
        <v>3</v>
      </c>
      <c r="I27" s="12"/>
      <c r="J27" s="13">
        <f>IF(COUNTA(E27:I27)=5,SUM(E27:I27)-MIN(E27:I27),SUM(E27:I27))</f>
        <v>9.5</v>
      </c>
    </row>
    <row r="28" spans="1:10" s="3" customFormat="1" ht="18.75" customHeight="1" x14ac:dyDescent="0.25">
      <c r="A28" s="4">
        <v>27</v>
      </c>
      <c r="B28" s="12"/>
      <c r="C28" s="16" t="s">
        <v>315</v>
      </c>
      <c r="D28" s="10" t="s">
        <v>76</v>
      </c>
      <c r="E28" s="14"/>
      <c r="F28" s="14">
        <v>3</v>
      </c>
      <c r="G28" s="14">
        <v>3</v>
      </c>
      <c r="H28" s="14">
        <v>3</v>
      </c>
      <c r="I28" s="14"/>
      <c r="J28" s="13">
        <f>IF(COUNTA(E28:I28)=5,SUM(E28:I28)-MIN(E28:I28),SUM(E28:I28))</f>
        <v>9</v>
      </c>
    </row>
    <row r="29" spans="1:10" s="3" customFormat="1" ht="18.75" customHeight="1" x14ac:dyDescent="0.25">
      <c r="A29" s="4">
        <v>28</v>
      </c>
      <c r="B29" s="12" t="s">
        <v>12</v>
      </c>
      <c r="C29" s="15" t="s">
        <v>271</v>
      </c>
      <c r="D29" s="4" t="s">
        <v>272</v>
      </c>
      <c r="E29" s="12">
        <v>5</v>
      </c>
      <c r="F29" s="12"/>
      <c r="G29" s="12">
        <v>4</v>
      </c>
      <c r="H29" s="12"/>
      <c r="I29" s="12"/>
      <c r="J29" s="13">
        <f>IF(COUNTA(E29:I29)=5,SUM(E29:I29)-MIN(E29:I29),SUM(E29:I29))</f>
        <v>9</v>
      </c>
    </row>
    <row r="30" spans="1:10" s="3" customFormat="1" ht="18.75" customHeight="1" x14ac:dyDescent="0.25">
      <c r="A30" s="4">
        <v>29</v>
      </c>
      <c r="B30" s="12"/>
      <c r="C30" s="15" t="s">
        <v>286</v>
      </c>
      <c r="D30" s="4" t="s">
        <v>287</v>
      </c>
      <c r="E30" s="12">
        <v>2.5</v>
      </c>
      <c r="F30" s="12"/>
      <c r="G30" s="12">
        <v>2</v>
      </c>
      <c r="H30" s="12">
        <v>2</v>
      </c>
      <c r="I30" s="12">
        <v>2</v>
      </c>
      <c r="J30" s="13">
        <f>IF(COUNTA(E30:I30)=5,SUM(E30:I30)-MIN(E30:I30),SUM(E30:I30))</f>
        <v>8.5</v>
      </c>
    </row>
    <row r="31" spans="1:10" s="3" customFormat="1" ht="18.75" customHeight="1" x14ac:dyDescent="0.25">
      <c r="A31" s="4">
        <v>30</v>
      </c>
      <c r="B31" s="12"/>
      <c r="C31" s="15" t="s">
        <v>334</v>
      </c>
      <c r="D31" s="4" t="s">
        <v>148</v>
      </c>
      <c r="E31" s="12"/>
      <c r="F31" s="12"/>
      <c r="G31" s="12">
        <v>3</v>
      </c>
      <c r="H31" s="12">
        <v>3</v>
      </c>
      <c r="I31" s="12">
        <v>2.5</v>
      </c>
      <c r="J31" s="13">
        <f>IF(COUNTA(E31:I31)=5,SUM(E31:I31)-MIN(E31:I31),SUM(E31:I31))</f>
        <v>8.5</v>
      </c>
    </row>
    <row r="32" spans="1:10" s="3" customFormat="1" ht="18.75" customHeight="1" x14ac:dyDescent="0.25">
      <c r="A32" s="4">
        <v>31</v>
      </c>
      <c r="B32" s="12"/>
      <c r="C32" s="15" t="s">
        <v>349</v>
      </c>
      <c r="D32" s="4"/>
      <c r="E32" s="12"/>
      <c r="F32" s="12"/>
      <c r="G32" s="12">
        <v>4</v>
      </c>
      <c r="H32" s="12">
        <v>0</v>
      </c>
      <c r="I32" s="12">
        <v>4</v>
      </c>
      <c r="J32" s="13">
        <f>IF(COUNTA(E32:I32)=5,SUM(E32:I32)-MIN(E32:I32),SUM(E32:I32))</f>
        <v>8</v>
      </c>
    </row>
    <row r="33" spans="1:10" s="3" customFormat="1" ht="18.75" customHeight="1" x14ac:dyDescent="0.25">
      <c r="A33" s="4">
        <v>32</v>
      </c>
      <c r="B33" s="12"/>
      <c r="C33" s="15" t="s">
        <v>329</v>
      </c>
      <c r="D33" s="4" t="s">
        <v>185</v>
      </c>
      <c r="E33" s="12"/>
      <c r="F33" s="12"/>
      <c r="G33" s="12">
        <v>3.5</v>
      </c>
      <c r="H33" s="12">
        <v>4</v>
      </c>
      <c r="I33" s="12"/>
      <c r="J33" s="13">
        <f>IF(COUNTA(E33:I33)=5,SUM(E33:I33)-MIN(E33:I33),SUM(E33:I33))</f>
        <v>7.5</v>
      </c>
    </row>
    <row r="34" spans="1:10" s="3" customFormat="1" ht="18.75" customHeight="1" x14ac:dyDescent="0.25">
      <c r="A34" s="4">
        <v>33</v>
      </c>
      <c r="B34" s="12" t="s">
        <v>20</v>
      </c>
      <c r="C34" s="15" t="s">
        <v>308</v>
      </c>
      <c r="D34" s="4" t="s">
        <v>85</v>
      </c>
      <c r="E34" s="12"/>
      <c r="F34" s="12">
        <v>4</v>
      </c>
      <c r="G34" s="12"/>
      <c r="H34" s="12">
        <v>3</v>
      </c>
      <c r="I34" s="12"/>
      <c r="J34" s="13">
        <f>IF(COUNTA(E34:I34)=5,SUM(E34:I34)-MIN(E34:I34),SUM(E34:I34))</f>
        <v>7</v>
      </c>
    </row>
    <row r="35" spans="1:10" s="3" customFormat="1" ht="18.75" customHeight="1" x14ac:dyDescent="0.25">
      <c r="A35" s="4">
        <v>34</v>
      </c>
      <c r="B35" s="12" t="s">
        <v>20</v>
      </c>
      <c r="C35" s="15" t="s">
        <v>314</v>
      </c>
      <c r="D35" s="4" t="s">
        <v>33</v>
      </c>
      <c r="E35" s="12"/>
      <c r="F35" s="12">
        <v>3</v>
      </c>
      <c r="G35" s="12"/>
      <c r="H35" s="12">
        <v>4</v>
      </c>
      <c r="I35" s="12"/>
      <c r="J35" s="13">
        <f>IF(COUNTA(E35:I35)=5,SUM(E35:I35)-MIN(E35:I35),SUM(E35:I35))</f>
        <v>7</v>
      </c>
    </row>
    <row r="36" spans="1:10" s="3" customFormat="1" ht="18.75" customHeight="1" x14ac:dyDescent="0.25">
      <c r="A36" s="4">
        <v>35</v>
      </c>
      <c r="B36" s="12"/>
      <c r="C36" s="15" t="s">
        <v>289</v>
      </c>
      <c r="D36" s="4" t="s">
        <v>19</v>
      </c>
      <c r="E36" s="12">
        <v>2.5</v>
      </c>
      <c r="F36" s="12">
        <v>2</v>
      </c>
      <c r="G36" s="12"/>
      <c r="H36" s="12">
        <v>2</v>
      </c>
      <c r="I36" s="12"/>
      <c r="J36" s="13">
        <f>IF(COUNTA(E36:I36)=5,SUM(E36:I36)-MIN(E36:I36),SUM(E36:I36))</f>
        <v>6.5</v>
      </c>
    </row>
    <row r="37" spans="1:10" s="3" customFormat="1" ht="18.75" customHeight="1" x14ac:dyDescent="0.25">
      <c r="A37" s="4">
        <v>36</v>
      </c>
      <c r="B37" s="12"/>
      <c r="C37" s="16" t="s">
        <v>294</v>
      </c>
      <c r="D37" s="10" t="s">
        <v>19</v>
      </c>
      <c r="E37" s="14">
        <v>1.5</v>
      </c>
      <c r="F37" s="14"/>
      <c r="G37" s="14"/>
      <c r="H37" s="14">
        <v>3</v>
      </c>
      <c r="I37" s="14">
        <v>2</v>
      </c>
      <c r="J37" s="13">
        <f>IF(COUNTA(E37:I37)=5,SUM(E37:I37)-MIN(E37:I37),SUM(E37:I37))</f>
        <v>6.5</v>
      </c>
    </row>
    <row r="38" spans="1:10" s="3" customFormat="1" ht="18.75" customHeight="1" x14ac:dyDescent="0.25">
      <c r="A38" s="4">
        <v>37</v>
      </c>
      <c r="B38" s="12"/>
      <c r="C38" s="15" t="s">
        <v>366</v>
      </c>
      <c r="D38" s="4"/>
      <c r="E38" s="12"/>
      <c r="F38" s="12"/>
      <c r="G38" s="12">
        <v>3.5</v>
      </c>
      <c r="H38" s="12"/>
      <c r="I38" s="12">
        <v>3</v>
      </c>
      <c r="J38" s="13">
        <f>IF(COUNTA(E38:I38)=5,SUM(E38:I38)-MIN(E38:I38),SUM(E38:I38))</f>
        <v>6.5</v>
      </c>
    </row>
    <row r="39" spans="1:10" s="3" customFormat="1" ht="18.75" customHeight="1" x14ac:dyDescent="0.25">
      <c r="A39" s="4">
        <v>38</v>
      </c>
      <c r="B39" s="12" t="s">
        <v>20</v>
      </c>
      <c r="C39" s="15" t="s">
        <v>284</v>
      </c>
      <c r="D39" s="4" t="s">
        <v>33</v>
      </c>
      <c r="E39" s="12">
        <v>3</v>
      </c>
      <c r="F39" s="12"/>
      <c r="G39" s="12"/>
      <c r="H39" s="12">
        <v>3</v>
      </c>
      <c r="I39" s="12"/>
      <c r="J39" s="13">
        <f>IF(COUNTA(E39:I39)=5,SUM(E39:I39)-MIN(E39:I39),SUM(E39:I39))</f>
        <v>6</v>
      </c>
    </row>
    <row r="40" spans="1:10" s="3" customFormat="1" ht="18.75" customHeight="1" x14ac:dyDescent="0.25">
      <c r="A40" s="4">
        <v>39</v>
      </c>
      <c r="B40" s="12"/>
      <c r="C40" s="15" t="s">
        <v>309</v>
      </c>
      <c r="D40" s="4" t="s">
        <v>310</v>
      </c>
      <c r="E40" s="12"/>
      <c r="F40" s="12">
        <v>3.5</v>
      </c>
      <c r="G40" s="12"/>
      <c r="H40" s="12"/>
      <c r="I40" s="12">
        <v>2</v>
      </c>
      <c r="J40" s="13">
        <f>IF(COUNTA(E40:I40)=5,SUM(E40:I40)-MIN(E40:I40),SUM(E40:I40))</f>
        <v>5.5</v>
      </c>
    </row>
    <row r="41" spans="1:10" s="3" customFormat="1" ht="18.75" customHeight="1" x14ac:dyDescent="0.25">
      <c r="A41" s="4">
        <v>40</v>
      </c>
      <c r="B41" s="12"/>
      <c r="C41" s="16" t="s">
        <v>367</v>
      </c>
      <c r="D41" s="10"/>
      <c r="E41" s="14"/>
      <c r="F41" s="14"/>
      <c r="G41" s="14">
        <v>3</v>
      </c>
      <c r="H41" s="14"/>
      <c r="I41" s="14">
        <v>2.5</v>
      </c>
      <c r="J41" s="13">
        <f>IF(COUNTA(E41:I41)=5,SUM(E41:I41)-MIN(E41:I41),SUM(E41:I41))</f>
        <v>5.5</v>
      </c>
    </row>
    <row r="42" spans="1:10" s="3" customFormat="1" ht="18.75" customHeight="1" x14ac:dyDescent="0.25">
      <c r="A42" s="4">
        <v>41</v>
      </c>
      <c r="B42" s="12"/>
      <c r="C42" s="16" t="s">
        <v>291</v>
      </c>
      <c r="D42" s="10" t="s">
        <v>33</v>
      </c>
      <c r="E42" s="14">
        <v>2</v>
      </c>
      <c r="F42" s="14"/>
      <c r="G42" s="14"/>
      <c r="H42" s="14">
        <v>3</v>
      </c>
      <c r="I42" s="14"/>
      <c r="J42" s="13">
        <f>IF(COUNTA(E42:I42)=5,SUM(E42:I42)-MIN(E42:I42),SUM(E42:I42))</f>
        <v>5</v>
      </c>
    </row>
    <row r="43" spans="1:10" s="3" customFormat="1" ht="18.75" customHeight="1" x14ac:dyDescent="0.25">
      <c r="A43" s="4">
        <v>42</v>
      </c>
      <c r="B43" s="12" t="s">
        <v>12</v>
      </c>
      <c r="C43" s="15" t="s">
        <v>325</v>
      </c>
      <c r="D43" s="4" t="s">
        <v>33</v>
      </c>
      <c r="E43" s="12"/>
      <c r="F43" s="12"/>
      <c r="G43" s="12"/>
      <c r="H43" s="12">
        <v>5</v>
      </c>
      <c r="I43" s="12"/>
      <c r="J43" s="13">
        <f>IF(COUNTA(E43:I43)=5,SUM(E43:I43)-MIN(E43:I43),SUM(E43:I43))</f>
        <v>5</v>
      </c>
    </row>
    <row r="44" spans="1:10" s="3" customFormat="1" ht="18.75" customHeight="1" x14ac:dyDescent="0.25">
      <c r="A44" s="4">
        <v>43</v>
      </c>
      <c r="B44" s="12"/>
      <c r="C44" s="16" t="s">
        <v>292</v>
      </c>
      <c r="D44" s="10" t="s">
        <v>33</v>
      </c>
      <c r="E44" s="14">
        <v>2</v>
      </c>
      <c r="F44" s="14"/>
      <c r="G44" s="14"/>
      <c r="H44" s="14">
        <v>3</v>
      </c>
      <c r="I44" s="14"/>
      <c r="J44" s="13">
        <f>IF(COUNTA(E44:I44)=5,SUM(E44:I44)-MIN(E44:I44),SUM(E44:I44))</f>
        <v>5</v>
      </c>
    </row>
    <row r="45" spans="1:10" s="3" customFormat="1" ht="18.75" customHeight="1" x14ac:dyDescent="0.25">
      <c r="A45" s="4">
        <v>44</v>
      </c>
      <c r="B45" s="12" t="s">
        <v>12</v>
      </c>
      <c r="C45" s="15" t="s">
        <v>269</v>
      </c>
      <c r="D45" s="4" t="s">
        <v>33</v>
      </c>
      <c r="E45" s="12">
        <v>5</v>
      </c>
      <c r="F45" s="12"/>
      <c r="G45" s="12"/>
      <c r="H45" s="12"/>
      <c r="I45" s="12"/>
      <c r="J45" s="13">
        <f>IF(COUNTA(E45:I45)=5,SUM(E45:I45)-MIN(E45:I45),SUM(E45:I45))</f>
        <v>5</v>
      </c>
    </row>
    <row r="46" spans="1:10" s="3" customFormat="1" ht="18.75" customHeight="1" x14ac:dyDescent="0.25">
      <c r="A46" s="4">
        <v>45</v>
      </c>
      <c r="B46" s="12"/>
      <c r="C46" s="15" t="s">
        <v>336</v>
      </c>
      <c r="D46" s="4" t="s">
        <v>148</v>
      </c>
      <c r="E46" s="12"/>
      <c r="F46" s="12"/>
      <c r="G46" s="12">
        <v>2</v>
      </c>
      <c r="H46" s="12">
        <v>3</v>
      </c>
      <c r="I46" s="12"/>
      <c r="J46" s="13">
        <f>IF(COUNTA(E46:I46)=5,SUM(E46:I46)-MIN(E46:I46),SUM(E46:I46))</f>
        <v>5</v>
      </c>
    </row>
    <row r="47" spans="1:10" s="3" customFormat="1" ht="18.75" customHeight="1" x14ac:dyDescent="0.25">
      <c r="A47" s="4">
        <v>46</v>
      </c>
      <c r="B47" s="12"/>
      <c r="C47" s="15" t="s">
        <v>326</v>
      </c>
      <c r="D47" s="4" t="s">
        <v>327</v>
      </c>
      <c r="E47" s="12"/>
      <c r="F47" s="12"/>
      <c r="G47" s="12"/>
      <c r="H47" s="12">
        <v>4.5</v>
      </c>
      <c r="I47" s="12"/>
      <c r="J47" s="13">
        <f>IF(COUNTA(E47:I47)=5,SUM(E47:I47)-MIN(E47:I47),SUM(E47:I47))</f>
        <v>4.5</v>
      </c>
    </row>
    <row r="48" spans="1:10" s="3" customFormat="1" ht="18.75" customHeight="1" x14ac:dyDescent="0.25">
      <c r="A48" s="4">
        <v>47</v>
      </c>
      <c r="B48" s="12"/>
      <c r="C48" s="15" t="s">
        <v>307</v>
      </c>
      <c r="D48" s="4"/>
      <c r="E48" s="12"/>
      <c r="F48" s="12">
        <v>4</v>
      </c>
      <c r="G48" s="12"/>
      <c r="H48" s="12"/>
      <c r="I48" s="12"/>
      <c r="J48" s="13">
        <f>IF(COUNTA(E48:I48)=5,SUM(E48:I48)-MIN(E48:I48),SUM(E48:I48))</f>
        <v>4</v>
      </c>
    </row>
    <row r="49" spans="1:10" s="3" customFormat="1" ht="18.75" customHeight="1" x14ac:dyDescent="0.25">
      <c r="A49" s="4">
        <v>48</v>
      </c>
      <c r="B49" s="12"/>
      <c r="C49" s="15" t="s">
        <v>318</v>
      </c>
      <c r="D49" s="4" t="s">
        <v>19</v>
      </c>
      <c r="E49" s="12"/>
      <c r="F49" s="12">
        <v>2</v>
      </c>
      <c r="G49" s="12"/>
      <c r="H49" s="12">
        <v>2</v>
      </c>
      <c r="I49" s="12"/>
      <c r="J49" s="13">
        <f>IF(COUNTA(E49:I49)=5,SUM(E49:I49)-MIN(E49:I49),SUM(E49:I49))</f>
        <v>4</v>
      </c>
    </row>
    <row r="50" spans="1:10" s="3" customFormat="1" ht="18.75" customHeight="1" x14ac:dyDescent="0.25">
      <c r="A50" s="4">
        <v>49</v>
      </c>
      <c r="B50" s="12"/>
      <c r="C50" s="15" t="s">
        <v>317</v>
      </c>
      <c r="D50" s="4" t="s">
        <v>33</v>
      </c>
      <c r="E50" s="12"/>
      <c r="F50" s="12">
        <v>2</v>
      </c>
      <c r="G50" s="12"/>
      <c r="H50" s="12">
        <v>2</v>
      </c>
      <c r="I50" s="12"/>
      <c r="J50" s="13">
        <f>IF(COUNTA(E50:I50)=5,SUM(E50:I50)-MIN(E50:I50),SUM(E50:I50))</f>
        <v>4</v>
      </c>
    </row>
    <row r="51" spans="1:10" s="3" customFormat="1" ht="18.75" customHeight="1" x14ac:dyDescent="0.25">
      <c r="A51" s="4">
        <v>50</v>
      </c>
      <c r="B51" s="12" t="s">
        <v>12</v>
      </c>
      <c r="C51" s="15" t="s">
        <v>328</v>
      </c>
      <c r="D51" s="4" t="s">
        <v>19</v>
      </c>
      <c r="E51" s="12"/>
      <c r="F51" s="12"/>
      <c r="G51" s="12"/>
      <c r="H51" s="12">
        <v>4</v>
      </c>
      <c r="I51" s="12"/>
      <c r="J51" s="13">
        <f>IF(COUNTA(E51:I51)=5,SUM(E51:I51)-MIN(E51:I51),SUM(E51:I51))</f>
        <v>4</v>
      </c>
    </row>
    <row r="52" spans="1:10" s="3" customFormat="1" ht="18.75" customHeight="1" x14ac:dyDescent="0.25">
      <c r="A52" s="4">
        <v>51</v>
      </c>
      <c r="B52" s="12"/>
      <c r="C52" s="15" t="s">
        <v>333</v>
      </c>
      <c r="D52" s="4" t="s">
        <v>33</v>
      </c>
      <c r="E52" s="12"/>
      <c r="F52" s="12"/>
      <c r="G52" s="12"/>
      <c r="H52" s="12">
        <v>4</v>
      </c>
      <c r="I52" s="12"/>
      <c r="J52" s="13">
        <f>IF(COUNTA(E52:I52)=5,SUM(E52:I52)-MIN(E52:I52),SUM(E52:I52))</f>
        <v>4</v>
      </c>
    </row>
    <row r="53" spans="1:10" s="3" customFormat="1" ht="18.75" customHeight="1" x14ac:dyDescent="0.25">
      <c r="A53" s="4">
        <v>52</v>
      </c>
      <c r="B53" s="12"/>
      <c r="C53" s="15" t="s">
        <v>332</v>
      </c>
      <c r="D53" s="4" t="s">
        <v>33</v>
      </c>
      <c r="E53" s="12"/>
      <c r="F53" s="12"/>
      <c r="G53" s="12"/>
      <c r="H53" s="12">
        <v>4</v>
      </c>
      <c r="I53" s="12"/>
      <c r="J53" s="13">
        <f>IF(COUNTA(E53:I53)=5,SUM(E53:I53)-MIN(E53:I53),SUM(E53:I53))</f>
        <v>4</v>
      </c>
    </row>
    <row r="54" spans="1:10" s="3" customFormat="1" ht="18.75" customHeight="1" x14ac:dyDescent="0.25">
      <c r="A54" s="4">
        <v>53</v>
      </c>
      <c r="B54" s="12"/>
      <c r="C54" s="15" t="s">
        <v>364</v>
      </c>
      <c r="D54" s="4"/>
      <c r="E54" s="12"/>
      <c r="F54" s="12"/>
      <c r="G54" s="12"/>
      <c r="H54" s="12"/>
      <c r="I54" s="12">
        <v>4</v>
      </c>
      <c r="J54" s="13">
        <f>IF(COUNTA(E54:I54)=5,SUM(E54:I54)-MIN(E54:I54),SUM(E54:I54))</f>
        <v>4</v>
      </c>
    </row>
    <row r="55" spans="1:10" s="3" customFormat="1" ht="18.75" customHeight="1" x14ac:dyDescent="0.25">
      <c r="A55" s="4">
        <v>54</v>
      </c>
      <c r="B55" s="12"/>
      <c r="C55" s="15" t="s">
        <v>365</v>
      </c>
      <c r="D55" s="4"/>
      <c r="E55" s="12"/>
      <c r="F55" s="12"/>
      <c r="G55" s="12"/>
      <c r="H55" s="12"/>
      <c r="I55" s="12">
        <v>4</v>
      </c>
      <c r="J55" s="13">
        <f>IF(COUNTA(E55:I55)=5,SUM(E55:I55)-MIN(E55:I55),SUM(E55:I55))</f>
        <v>4</v>
      </c>
    </row>
    <row r="56" spans="1:10" s="3" customFormat="1" ht="18.75" customHeight="1" x14ac:dyDescent="0.25">
      <c r="A56" s="4">
        <v>55</v>
      </c>
      <c r="B56" s="12" t="s">
        <v>20</v>
      </c>
      <c r="C56" s="15" t="s">
        <v>285</v>
      </c>
      <c r="D56" s="4" t="s">
        <v>33</v>
      </c>
      <c r="E56" s="12">
        <v>3</v>
      </c>
      <c r="F56" s="12"/>
      <c r="G56" s="12"/>
      <c r="H56" s="12"/>
      <c r="I56" s="12"/>
      <c r="J56" s="13">
        <f>IF(COUNTA(E56:I56)=5,SUM(E56:I56)-MIN(E56:I56),SUM(E56:I56))</f>
        <v>3</v>
      </c>
    </row>
    <row r="57" spans="1:10" s="3" customFormat="1" ht="18.75" customHeight="1" x14ac:dyDescent="0.25">
      <c r="A57" s="4">
        <v>56</v>
      </c>
      <c r="B57" s="12"/>
      <c r="C57" s="15" t="s">
        <v>335</v>
      </c>
      <c r="D57" s="4"/>
      <c r="E57" s="12"/>
      <c r="F57" s="12"/>
      <c r="G57" s="12"/>
      <c r="H57" s="12">
        <v>3</v>
      </c>
      <c r="I57" s="12"/>
      <c r="J57" s="13">
        <f>IF(COUNTA(E57:I57)=5,SUM(E57:I57)-MIN(E57:I57),SUM(E57:I57))</f>
        <v>3</v>
      </c>
    </row>
    <row r="58" spans="1:10" s="3" customFormat="1" ht="18.75" customHeight="1" x14ac:dyDescent="0.25">
      <c r="A58" s="4">
        <v>57</v>
      </c>
      <c r="B58" s="12" t="s">
        <v>20</v>
      </c>
      <c r="C58" s="15" t="s">
        <v>283</v>
      </c>
      <c r="D58" s="4" t="s">
        <v>33</v>
      </c>
      <c r="E58" s="12">
        <v>3</v>
      </c>
      <c r="F58" s="12"/>
      <c r="G58" s="12"/>
      <c r="H58" s="12"/>
      <c r="I58" s="12"/>
      <c r="J58" s="13">
        <f>IF(COUNTA(E58:I58)=5,SUM(E58:I58)-MIN(E58:I58),SUM(E58:I58))</f>
        <v>3</v>
      </c>
    </row>
    <row r="59" spans="1:10" s="3" customFormat="1" ht="18.75" customHeight="1" x14ac:dyDescent="0.25">
      <c r="A59" s="4">
        <v>58</v>
      </c>
      <c r="B59" s="12"/>
      <c r="C59" s="15" t="s">
        <v>338</v>
      </c>
      <c r="D59" s="4" t="s">
        <v>339</v>
      </c>
      <c r="E59" s="12"/>
      <c r="F59" s="12"/>
      <c r="G59" s="12"/>
      <c r="H59" s="12">
        <v>3</v>
      </c>
      <c r="I59" s="12"/>
      <c r="J59" s="13">
        <f>IF(COUNTA(E59:I59)=5,SUM(E59:I59)-MIN(E59:I59),SUM(E59:I59))</f>
        <v>3</v>
      </c>
    </row>
    <row r="60" spans="1:10" s="3" customFormat="1" ht="18.75" customHeight="1" x14ac:dyDescent="0.25">
      <c r="A60" s="4">
        <v>59</v>
      </c>
      <c r="B60" s="12"/>
      <c r="C60" s="15" t="s">
        <v>340</v>
      </c>
      <c r="D60" s="4" t="s">
        <v>33</v>
      </c>
      <c r="E60" s="12"/>
      <c r="F60" s="12"/>
      <c r="G60" s="12"/>
      <c r="H60" s="12">
        <v>3</v>
      </c>
      <c r="I60" s="12"/>
      <c r="J60" s="13">
        <f>IF(COUNTA(E60:I60)=5,SUM(E60:I60)-MIN(E60:I60),SUM(E60:I60))</f>
        <v>3</v>
      </c>
    </row>
    <row r="61" spans="1:10" s="3" customFormat="1" ht="18.75" customHeight="1" x14ac:dyDescent="0.25">
      <c r="A61" s="4">
        <v>60</v>
      </c>
      <c r="B61" s="12"/>
      <c r="C61" s="15" t="s">
        <v>337</v>
      </c>
      <c r="D61" s="4" t="s">
        <v>33</v>
      </c>
      <c r="E61" s="12"/>
      <c r="F61" s="12"/>
      <c r="G61" s="12"/>
      <c r="H61" s="12">
        <v>3</v>
      </c>
      <c r="I61" s="12"/>
      <c r="J61" s="13">
        <f>IF(COUNTA(E61:I61)=5,SUM(E61:I61)-MIN(E61:I61),SUM(E61:I61))</f>
        <v>3</v>
      </c>
    </row>
    <row r="62" spans="1:10" s="3" customFormat="1" ht="18.75" customHeight="1" x14ac:dyDescent="0.25">
      <c r="A62" s="4">
        <v>61</v>
      </c>
      <c r="B62" s="12"/>
      <c r="C62" s="15" t="s">
        <v>341</v>
      </c>
      <c r="D62" s="4" t="s">
        <v>19</v>
      </c>
      <c r="E62" s="12"/>
      <c r="F62" s="12"/>
      <c r="G62" s="12"/>
      <c r="H62" s="12">
        <v>3</v>
      </c>
      <c r="I62" s="12"/>
      <c r="J62" s="13">
        <f>IF(COUNTA(E62:I62)=5,SUM(E62:I62)-MIN(E62:I62),SUM(E62:I62))</f>
        <v>3</v>
      </c>
    </row>
    <row r="63" spans="1:10" s="3" customFormat="1" ht="18.75" customHeight="1" x14ac:dyDescent="0.25">
      <c r="A63" s="4">
        <v>62</v>
      </c>
      <c r="B63" s="12"/>
      <c r="C63" s="15" t="s">
        <v>369</v>
      </c>
      <c r="D63" s="1"/>
      <c r="E63" s="12"/>
      <c r="F63" s="12"/>
      <c r="G63" s="12">
        <v>3</v>
      </c>
      <c r="H63" s="12"/>
      <c r="I63" s="12"/>
      <c r="J63" s="13">
        <f>IF(COUNTA(E63:I63)=5,SUM(E63:I63)-MIN(E63:I63),SUM(E63:I63))</f>
        <v>3</v>
      </c>
    </row>
    <row r="64" spans="1:10" s="3" customFormat="1" ht="18.75" customHeight="1" x14ac:dyDescent="0.25">
      <c r="A64" s="4">
        <v>63</v>
      </c>
      <c r="B64" s="12" t="s">
        <v>20</v>
      </c>
      <c r="C64" s="15" t="s">
        <v>290</v>
      </c>
      <c r="D64" s="4" t="s">
        <v>33</v>
      </c>
      <c r="E64" s="12">
        <v>2.5</v>
      </c>
      <c r="F64" s="12"/>
      <c r="G64" s="12"/>
      <c r="H64" s="12"/>
      <c r="I64" s="12"/>
      <c r="J64" s="13">
        <f>IF(COUNTA(E64:I64)=5,SUM(E64:I64)-MIN(E64:I64),SUM(E64:I64))</f>
        <v>2.5</v>
      </c>
    </row>
    <row r="65" spans="1:10" s="3" customFormat="1" ht="18.75" customHeight="1" x14ac:dyDescent="0.25">
      <c r="A65" s="4">
        <v>64</v>
      </c>
      <c r="B65" s="12"/>
      <c r="C65" s="15" t="s">
        <v>342</v>
      </c>
      <c r="D65" s="4" t="s">
        <v>33</v>
      </c>
      <c r="E65" s="12"/>
      <c r="F65" s="12"/>
      <c r="G65" s="12"/>
      <c r="H65" s="12">
        <v>2.5</v>
      </c>
      <c r="I65" s="12"/>
      <c r="J65" s="13">
        <f>IF(COUNTA(E65:I65)=5,SUM(E65:I65)-MIN(E65:I65),SUM(E65:I65))</f>
        <v>2.5</v>
      </c>
    </row>
    <row r="66" spans="1:10" s="3" customFormat="1" ht="18.75" customHeight="1" x14ac:dyDescent="0.25">
      <c r="A66" s="4">
        <v>65</v>
      </c>
      <c r="B66" s="12"/>
      <c r="C66" s="15" t="s">
        <v>288</v>
      </c>
      <c r="D66" s="4" t="s">
        <v>144</v>
      </c>
      <c r="E66" s="12">
        <v>2.5</v>
      </c>
      <c r="F66" s="12"/>
      <c r="G66" s="12"/>
      <c r="H66" s="12"/>
      <c r="I66" s="12"/>
      <c r="J66" s="13">
        <f>IF(COUNTA(E66:I66)=5,SUM(E66:I66)-MIN(E66:I66),SUM(E66:I66))</f>
        <v>2.5</v>
      </c>
    </row>
    <row r="67" spans="1:10" s="3" customFormat="1" ht="18.75" customHeight="1" x14ac:dyDescent="0.25">
      <c r="A67" s="4">
        <v>66</v>
      </c>
      <c r="B67" s="12"/>
      <c r="C67" s="15" t="s">
        <v>319</v>
      </c>
      <c r="D67" s="4"/>
      <c r="E67" s="12"/>
      <c r="F67" s="12">
        <v>2</v>
      </c>
      <c r="G67" s="12"/>
      <c r="H67" s="12"/>
      <c r="I67" s="12"/>
      <c r="J67" s="13">
        <f>IF(COUNTA(E67:I67)=5,SUM(E67:I67)-MIN(E67:I67),SUM(E67:I67))</f>
        <v>2</v>
      </c>
    </row>
    <row r="68" spans="1:10" s="3" customFormat="1" ht="18.75" customHeight="1" x14ac:dyDescent="0.25">
      <c r="A68" s="4">
        <v>67</v>
      </c>
      <c r="B68" s="12"/>
      <c r="C68" s="16" t="s">
        <v>320</v>
      </c>
      <c r="D68" s="10" t="s">
        <v>148</v>
      </c>
      <c r="E68" s="14"/>
      <c r="F68" s="14">
        <v>2</v>
      </c>
      <c r="G68" s="14"/>
      <c r="H68" s="14"/>
      <c r="I68" s="14"/>
      <c r="J68" s="13">
        <f>IF(COUNTA(E68:I68)=5,SUM(E68:I68)-MIN(E68:I68),SUM(E68:I68))</f>
        <v>2</v>
      </c>
    </row>
    <row r="69" spans="1:10" s="3" customFormat="1" ht="18.75" customHeight="1" x14ac:dyDescent="0.25">
      <c r="A69" s="4">
        <v>68</v>
      </c>
      <c r="B69" s="12"/>
      <c r="C69" s="15" t="s">
        <v>348</v>
      </c>
      <c r="D69" s="4" t="s">
        <v>19</v>
      </c>
      <c r="E69" s="12"/>
      <c r="F69" s="12">
        <v>1</v>
      </c>
      <c r="G69" s="12"/>
      <c r="H69" s="12">
        <v>1</v>
      </c>
      <c r="I69" s="12"/>
      <c r="J69" s="13">
        <f>IF(COUNTA(E69:I69)=5,SUM(E69:I69)-MIN(E69:I69),SUM(E69:I69))</f>
        <v>2</v>
      </c>
    </row>
    <row r="70" spans="1:10" s="3" customFormat="1" ht="18.75" customHeight="1" x14ac:dyDescent="0.25">
      <c r="A70" s="4">
        <v>69</v>
      </c>
      <c r="B70" s="12"/>
      <c r="C70" s="15" t="s">
        <v>346</v>
      </c>
      <c r="D70" s="4" t="s">
        <v>19</v>
      </c>
      <c r="E70" s="12"/>
      <c r="F70" s="12"/>
      <c r="G70" s="12"/>
      <c r="H70" s="12">
        <v>2</v>
      </c>
      <c r="I70" s="12"/>
      <c r="J70" s="13">
        <f>IF(COUNTA(E70:I70)=5,SUM(E70:I70)-MIN(E70:I70),SUM(E70:I70))</f>
        <v>2</v>
      </c>
    </row>
    <row r="71" spans="1:10" s="3" customFormat="1" ht="18.75" customHeight="1" x14ac:dyDescent="0.25">
      <c r="A71" s="4">
        <v>70</v>
      </c>
      <c r="B71" s="12"/>
      <c r="C71" s="15" t="s">
        <v>344</v>
      </c>
      <c r="D71" s="4" t="s">
        <v>33</v>
      </c>
      <c r="E71" s="12"/>
      <c r="F71" s="12"/>
      <c r="G71" s="12"/>
      <c r="H71" s="12">
        <v>2</v>
      </c>
      <c r="I71" s="12"/>
      <c r="J71" s="13">
        <f>IF(COUNTA(E71:I71)=5,SUM(E71:I71)-MIN(E71:I71),SUM(E71:I71))</f>
        <v>2</v>
      </c>
    </row>
    <row r="72" spans="1:10" s="3" customFormat="1" ht="18.75" customHeight="1" x14ac:dyDescent="0.25">
      <c r="A72" s="4">
        <v>71</v>
      </c>
      <c r="B72" s="12" t="s">
        <v>20</v>
      </c>
      <c r="C72" s="15" t="s">
        <v>345</v>
      </c>
      <c r="D72" s="4" t="s">
        <v>33</v>
      </c>
      <c r="E72" s="12"/>
      <c r="F72" s="12"/>
      <c r="G72" s="12"/>
      <c r="H72" s="12">
        <v>2</v>
      </c>
      <c r="I72" s="12"/>
      <c r="J72" s="13">
        <f>IF(COUNTA(E72:I72)=5,SUM(E72:I72)-MIN(E72:I72),SUM(E72:I72))</f>
        <v>2</v>
      </c>
    </row>
    <row r="73" spans="1:10" s="3" customFormat="1" ht="18.75" customHeight="1" x14ac:dyDescent="0.25">
      <c r="A73" s="4">
        <v>72</v>
      </c>
      <c r="B73" s="12"/>
      <c r="C73" s="15" t="s">
        <v>293</v>
      </c>
      <c r="D73" s="4" t="s">
        <v>33</v>
      </c>
      <c r="E73" s="12">
        <v>2</v>
      </c>
      <c r="F73" s="12"/>
      <c r="G73" s="12"/>
      <c r="H73" s="12"/>
      <c r="I73" s="12"/>
      <c r="J73" s="13">
        <f>IF(COUNTA(E73:I73)=5,SUM(E73:I73)-MIN(E73:I73),SUM(E73:I73))</f>
        <v>2</v>
      </c>
    </row>
    <row r="74" spans="1:10" s="3" customFormat="1" ht="18.75" customHeight="1" x14ac:dyDescent="0.25">
      <c r="A74" s="4">
        <v>73</v>
      </c>
      <c r="B74" s="12"/>
      <c r="C74" s="15" t="s">
        <v>343</v>
      </c>
      <c r="D74" s="4" t="s">
        <v>33</v>
      </c>
      <c r="E74" s="12"/>
      <c r="F74" s="12"/>
      <c r="G74" s="12"/>
      <c r="H74" s="12">
        <v>2</v>
      </c>
      <c r="I74" s="12"/>
      <c r="J74" s="13">
        <f>IF(COUNTA(E74:I74)=5,SUM(E74:I74)-MIN(E74:I74),SUM(E74:I74))</f>
        <v>2</v>
      </c>
    </row>
    <row r="75" spans="1:10" s="3" customFormat="1" ht="18.75" customHeight="1" x14ac:dyDescent="0.25">
      <c r="A75" s="4">
        <v>74</v>
      </c>
      <c r="B75" s="12"/>
      <c r="C75" s="15" t="s">
        <v>370</v>
      </c>
      <c r="D75" s="1"/>
      <c r="E75" s="12"/>
      <c r="F75" s="12"/>
      <c r="G75" s="12">
        <v>2</v>
      </c>
      <c r="H75" s="12"/>
      <c r="I75" s="12"/>
      <c r="J75" s="13">
        <f>IF(COUNTA(E75:I75)=5,SUM(E75:I75)-MIN(E75:I75),SUM(E75:I75))</f>
        <v>2</v>
      </c>
    </row>
    <row r="76" spans="1:10" s="3" customFormat="1" ht="18.75" customHeight="1" x14ac:dyDescent="0.25">
      <c r="A76" s="4">
        <v>75</v>
      </c>
      <c r="B76" s="12"/>
      <c r="C76" s="15" t="s">
        <v>347</v>
      </c>
      <c r="D76" s="4" t="s">
        <v>19</v>
      </c>
      <c r="E76" s="12"/>
      <c r="F76" s="12"/>
      <c r="G76" s="12"/>
      <c r="H76" s="12">
        <v>1.5</v>
      </c>
      <c r="I76" s="12"/>
      <c r="J76" s="13">
        <f>IF(COUNTA(E76:I76)=5,SUM(E76:I76)-MIN(E76:I76),SUM(E76:I76))</f>
        <v>1.5</v>
      </c>
    </row>
    <row r="77" spans="1:10" s="3" customFormat="1" ht="18.75" customHeight="1" x14ac:dyDescent="0.25">
      <c r="A77" s="4">
        <v>76</v>
      </c>
      <c r="B77" s="12"/>
      <c r="C77" s="15" t="s">
        <v>321</v>
      </c>
      <c r="D77" s="4" t="s">
        <v>33</v>
      </c>
      <c r="E77" s="12"/>
      <c r="F77" s="12">
        <v>1</v>
      </c>
      <c r="G77" s="12"/>
      <c r="H77" s="12"/>
      <c r="I77" s="12"/>
      <c r="J77" s="13">
        <f>IF(COUNTA(E77:I77)=5,SUM(E77:I77)-MIN(E77:I77),SUM(E77:I77))</f>
        <v>1</v>
      </c>
    </row>
    <row r="78" spans="1:10" ht="18.75" customHeight="1" x14ac:dyDescent="0.25">
      <c r="A78" s="4">
        <v>77</v>
      </c>
      <c r="B78" s="14"/>
      <c r="C78" s="16" t="s">
        <v>368</v>
      </c>
      <c r="D78" s="10"/>
      <c r="E78" s="14"/>
      <c r="F78" s="14"/>
      <c r="G78" s="14"/>
      <c r="H78" s="14"/>
      <c r="I78" s="14">
        <v>1</v>
      </c>
      <c r="J78" s="13">
        <f>IF(COUNTA(E78:I78)=5,SUM(E78:I78)-MIN(E78:I78),SUM(E78:I78))</f>
        <v>1</v>
      </c>
    </row>
    <row r="79" spans="1:10" ht="18.75" customHeight="1" x14ac:dyDescent="0.25">
      <c r="A79" s="4">
        <v>78</v>
      </c>
      <c r="B79" s="12"/>
      <c r="C79" s="16" t="s">
        <v>371</v>
      </c>
      <c r="D79" s="9"/>
      <c r="E79" s="14"/>
      <c r="F79" s="14"/>
      <c r="G79" s="14">
        <v>0.5</v>
      </c>
      <c r="H79" s="14"/>
      <c r="I79" s="14"/>
      <c r="J79" s="13">
        <f>IF(COUNTA(E79:I79)=5,SUM(E79:I79)-MIN(E79:I79),SUM(E79:I79))</f>
        <v>0.5</v>
      </c>
    </row>
    <row r="80" spans="1:10" ht="18.75" customHeight="1" x14ac:dyDescent="0.25">
      <c r="A80" s="4">
        <v>79</v>
      </c>
      <c r="B80" s="12"/>
      <c r="C80" s="16" t="s">
        <v>372</v>
      </c>
      <c r="D80" s="9"/>
      <c r="E80" s="14"/>
      <c r="F80" s="14"/>
      <c r="G80" s="14">
        <v>0.5</v>
      </c>
      <c r="H80" s="14"/>
      <c r="I80" s="14"/>
      <c r="J80" s="13">
        <f>IF(COUNTA(E80:I80)=5,SUM(E80:I80)-MIN(E80:I80),SUM(E80:I80))</f>
        <v>0.5</v>
      </c>
    </row>
    <row r="81" spans="1:10" ht="18.75" customHeight="1" x14ac:dyDescent="0.25">
      <c r="A81" s="4">
        <v>80</v>
      </c>
      <c r="B81" s="12"/>
      <c r="C81" s="15" t="s">
        <v>295</v>
      </c>
      <c r="D81" s="4" t="s">
        <v>152</v>
      </c>
      <c r="E81" s="12">
        <v>0</v>
      </c>
      <c r="F81" s="12"/>
      <c r="G81" s="12"/>
      <c r="H81" s="12"/>
      <c r="I81" s="12"/>
      <c r="J81" s="13">
        <f>IF(COUNTA(E81:I81)=5,SUM(E81:I81)-MIN(E81:I81),SUM(E81:I81))</f>
        <v>0</v>
      </c>
    </row>
  </sheetData>
  <sortState xmlns:xlrd2="http://schemas.microsoft.com/office/spreadsheetml/2017/richdata2" ref="B2:J81">
    <sortCondition descending="1" ref="J2:J81"/>
  </sortState>
  <pageMargins left="0.7" right="0.7" top="0.75" bottom="0.75" header="0.3" footer="0.3"/>
  <pageSetup paperSize="9" scale="97" fitToHeight="0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574B163DCFFCD4FBDB5F023153AB498" ma:contentTypeVersion="37" ma:contentTypeDescription="Utwórz nowy dokument." ma:contentTypeScope="" ma:versionID="ea34f7bbc4277767929c0f3b68cd1a7e">
  <xsd:schema xmlns:xsd="http://www.w3.org/2001/XMLSchema" xmlns:xs="http://www.w3.org/2001/XMLSchema" xmlns:p="http://schemas.microsoft.com/office/2006/metadata/properties" xmlns:ns3="e5bac429-2fad-47da-887f-09c1d6c2ceac" xmlns:ns4="f965014d-3347-4621-bf6d-48b554815b34" targetNamespace="http://schemas.microsoft.com/office/2006/metadata/properties" ma:root="true" ma:fieldsID="9367f3a64694cea1409b772698c8beba" ns3:_="" ns4:_="">
    <xsd:import namespace="e5bac429-2fad-47da-887f-09c1d6c2ceac"/>
    <xsd:import namespace="f965014d-3347-4621-bf6d-48b554815b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NotebookType" minOccurs="0"/>
                <xsd:element ref="ns3:FolderType" minOccurs="0"/>
                <xsd:element ref="ns3:CultureName" minOccurs="0"/>
                <xsd:element ref="ns3:AppVersion" minOccurs="0"/>
                <xsd:element ref="ns3:TeamsChannelId" minOccurs="0"/>
                <xsd:element ref="ns3:Owner" minOccurs="0"/>
                <xsd:element ref="ns3:Math_Settings" minOccurs="0"/>
                <xsd:element ref="ns3:DefaultSectionNames" minOccurs="0"/>
                <xsd:element ref="ns3:Templates" minOccurs="0"/>
                <xsd:element ref="ns3:Teachers" minOccurs="0"/>
                <xsd:element ref="ns3:Students" minOccurs="0"/>
                <xsd:element ref="ns3:Student_Groups" minOccurs="0"/>
                <xsd:element ref="ns3:Distribution_Groups" minOccurs="0"/>
                <xsd:element ref="ns3:LMS_Mappings" minOccurs="0"/>
                <xsd:element ref="ns3:Invited_Teachers" minOccurs="0"/>
                <xsd:element ref="ns3:Invited_Students" minOccurs="0"/>
                <xsd:element ref="ns3:Self_Registration_Enabled" minOccurs="0"/>
                <xsd:element ref="ns3:Has_Teacher_Only_SectionGroup" minOccurs="0"/>
                <xsd:element ref="ns3:Is_Collaboration_Space_Locked" minOccurs="0"/>
                <xsd:element ref="ns3:IsNotebookLocked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bac429-2fad-47da-887f-09c1d6c2ce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otebookType" ma:index="12" nillable="true" ma:displayName="Notebook Type" ma:internalName="NotebookType">
      <xsd:simpleType>
        <xsd:restriction base="dms:Text"/>
      </xsd:simpleType>
    </xsd:element>
    <xsd:element name="FolderType" ma:index="13" nillable="true" ma:displayName="Folder Type" ma:internalName="FolderType">
      <xsd:simpleType>
        <xsd:restriction base="dms:Text"/>
      </xsd:simpleType>
    </xsd:element>
    <xsd:element name="CultureName" ma:index="14" nillable="true" ma:displayName="Culture Name" ma:internalName="CultureName">
      <xsd:simpleType>
        <xsd:restriction base="dms:Text"/>
      </xsd:simpleType>
    </xsd:element>
    <xsd:element name="AppVersion" ma:index="15" nillable="true" ma:displayName="App Version" ma:internalName="AppVersion">
      <xsd:simpleType>
        <xsd:restriction base="dms:Text"/>
      </xsd:simpleType>
    </xsd:element>
    <xsd:element name="TeamsChannelId" ma:index="16" nillable="true" ma:displayName="Teams Channel Id" ma:internalName="TeamsChannelId">
      <xsd:simpleType>
        <xsd:restriction base="dms:Text"/>
      </xsd:simpleType>
    </xsd:element>
    <xsd:element name="Owner" ma:index="17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8" nillable="true" ma:displayName="Math Settings" ma:internalName="Math_Settings">
      <xsd:simpleType>
        <xsd:restriction base="dms:Text"/>
      </xsd:simpleType>
    </xsd:element>
    <xsd:element name="DefaultSectionNames" ma:index="19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20" nillable="true" ma:displayName="Templates" ma:internalName="Templates">
      <xsd:simpleType>
        <xsd:restriction base="dms:Note">
          <xsd:maxLength value="255"/>
        </xsd:restriction>
      </xsd:simpleType>
    </xsd:element>
    <xsd:element name="Teachers" ma:index="21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22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23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24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25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Teachers" ma:index="26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27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28" nillable="true" ma:displayName="Self Registration Enabled" ma:internalName="Self_Registration_Enabled">
      <xsd:simpleType>
        <xsd:restriction base="dms:Boolean"/>
      </xsd:simpleType>
    </xsd:element>
    <xsd:element name="Has_Teacher_Only_SectionGroup" ma:index="29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30" nillable="true" ma:displayName="Is Collaboration Space Locked" ma:internalName="Is_Collaboration_Space_Locked">
      <xsd:simpleType>
        <xsd:restriction base="dms:Boolean"/>
      </xsd:simpleType>
    </xsd:element>
    <xsd:element name="IsNotebookLocked" ma:index="31" nillable="true" ma:displayName="Is Notebook Locked" ma:internalName="IsNotebookLocked">
      <xsd:simpleType>
        <xsd:restriction base="dms:Boolean"/>
      </xsd:simpleType>
    </xsd:element>
    <xsd:element name="MediaServiceAutoTags" ma:index="35" nillable="true" ma:displayName="Tags" ma:internalName="MediaServiceAutoTags" ma:readOnly="true">
      <xsd:simpleType>
        <xsd:restriction base="dms:Text"/>
      </xsd:simpleType>
    </xsd:element>
    <xsd:element name="MediaServiceOCR" ma:index="3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4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41" nillable="true" ma:displayName="_activity" ma:hidden="true" ma:internalName="_activity">
      <xsd:simpleType>
        <xsd:restriction base="dms:Note"/>
      </xsd:simpleType>
    </xsd:element>
    <xsd:element name="MediaServiceObjectDetectorVersions" ma:index="4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4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4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65014d-3347-4621-bf6d-48b554815b34" elementFormDefault="qualified">
    <xsd:import namespace="http://schemas.microsoft.com/office/2006/documentManagement/types"/>
    <xsd:import namespace="http://schemas.microsoft.com/office/infopath/2007/PartnerControls"/>
    <xsd:element name="SharedWithUsers" ma:index="3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34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vited_Teachers xmlns="e5bac429-2fad-47da-887f-09c1d6c2ceac" xsi:nil="true"/>
    <Invited_Students xmlns="e5bac429-2fad-47da-887f-09c1d6c2ceac" xsi:nil="true"/>
    <Distribution_Groups xmlns="e5bac429-2fad-47da-887f-09c1d6c2ceac" xsi:nil="true"/>
    <Math_Settings xmlns="e5bac429-2fad-47da-887f-09c1d6c2ceac" xsi:nil="true"/>
    <TeamsChannelId xmlns="e5bac429-2fad-47da-887f-09c1d6c2ceac" xsi:nil="true"/>
    <Owner xmlns="e5bac429-2fad-47da-887f-09c1d6c2ceac">
      <UserInfo>
        <DisplayName/>
        <AccountId xsi:nil="true"/>
        <AccountType/>
      </UserInfo>
    </Owner>
    <Teachers xmlns="e5bac429-2fad-47da-887f-09c1d6c2ceac">
      <UserInfo>
        <DisplayName/>
        <AccountId xsi:nil="true"/>
        <AccountType/>
      </UserInfo>
    </Teachers>
    <Has_Teacher_Only_SectionGroup xmlns="e5bac429-2fad-47da-887f-09c1d6c2ceac" xsi:nil="true"/>
    <DefaultSectionNames xmlns="e5bac429-2fad-47da-887f-09c1d6c2ceac" xsi:nil="true"/>
    <Is_Collaboration_Space_Locked xmlns="e5bac429-2fad-47da-887f-09c1d6c2ceac" xsi:nil="true"/>
    <NotebookType xmlns="e5bac429-2fad-47da-887f-09c1d6c2ceac" xsi:nil="true"/>
    <CultureName xmlns="e5bac429-2fad-47da-887f-09c1d6c2ceac" xsi:nil="true"/>
    <AppVersion xmlns="e5bac429-2fad-47da-887f-09c1d6c2ceac" xsi:nil="true"/>
    <Students xmlns="e5bac429-2fad-47da-887f-09c1d6c2ceac">
      <UserInfo>
        <DisplayName/>
        <AccountId xsi:nil="true"/>
        <AccountType/>
      </UserInfo>
    </Students>
    <Templates xmlns="e5bac429-2fad-47da-887f-09c1d6c2ceac" xsi:nil="true"/>
    <Self_Registration_Enabled xmlns="e5bac429-2fad-47da-887f-09c1d6c2ceac" xsi:nil="true"/>
    <_activity xmlns="e5bac429-2fad-47da-887f-09c1d6c2ceac" xsi:nil="true"/>
    <LMS_Mappings xmlns="e5bac429-2fad-47da-887f-09c1d6c2ceac" xsi:nil="true"/>
    <IsNotebookLocked xmlns="e5bac429-2fad-47da-887f-09c1d6c2ceac" xsi:nil="true"/>
    <FolderType xmlns="e5bac429-2fad-47da-887f-09c1d6c2ceac" xsi:nil="true"/>
    <Student_Groups xmlns="e5bac429-2fad-47da-887f-09c1d6c2ceac">
      <UserInfo>
        <DisplayName/>
        <AccountId xsi:nil="true"/>
        <AccountType/>
      </UserInfo>
    </Student_Group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346068-59D8-4BEA-9DFC-13732C1362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bac429-2fad-47da-887f-09c1d6c2ceac"/>
    <ds:schemaRef ds:uri="f965014d-3347-4621-bf6d-48b554815b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8C8BAC-3739-40F1-A919-229CEA6825F0}">
  <ds:schemaRefs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2006/metadata/properties"/>
    <ds:schemaRef ds:uri="f965014d-3347-4621-bf6d-48b554815b34"/>
    <ds:schemaRef ds:uri="e5bac429-2fad-47da-887f-09c1d6c2ceac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0EF2B73-A25D-46B5-B1C7-2B22A181FA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u18</vt:lpstr>
      <vt:lpstr>u13</vt:lpstr>
      <vt:lpstr>u10</vt:lpstr>
      <vt:lpstr>u08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</dc:creator>
  <cp:lastModifiedBy>Jacek Wolak</cp:lastModifiedBy>
  <cp:lastPrinted>2024-11-30T21:09:06Z</cp:lastPrinted>
  <dcterms:created xsi:type="dcterms:W3CDTF">2024-11-19T20:41:10Z</dcterms:created>
  <dcterms:modified xsi:type="dcterms:W3CDTF">2024-12-01T19:26:32Z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0x010100A574B163DCFFCD4FBDB5F023153AB498</vt:lpwstr>
  </property>
</Properties>
</file>