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ek\Desktop\smieci\"/>
    </mc:Choice>
  </mc:AlternateContent>
  <xr:revisionPtr revIDLastSave="0" documentId="13_ncr:1_{0D4C4946-D3EA-49F4-96E2-EEA60D76FB64}" xr6:coauthVersionLast="47" xr6:coauthVersionMax="47" xr10:uidLastSave="{00000000-0000-0000-0000-000000000000}"/>
  <bookViews>
    <workbookView xWindow="-110" yWindow="-110" windowWidth="19420" windowHeight="10420" activeTab="3" xr2:uid="{0EEC0FF8-E169-492E-98A9-B8E65D8C32EB}"/>
  </bookViews>
  <sheets>
    <sheet name="u07" sheetId="1" r:id="rId1"/>
    <sheet name="u09" sheetId="2" r:id="rId2"/>
    <sheet name="u12" sheetId="3" r:id="rId3"/>
    <sheet name="u18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2" i="1"/>
  <c r="I33" i="1"/>
  <c r="I10" i="1"/>
  <c r="I19" i="1"/>
  <c r="I30" i="1"/>
  <c r="I31" i="1"/>
  <c r="I26" i="1"/>
  <c r="I13" i="1"/>
  <c r="I15" i="1"/>
  <c r="I16" i="1"/>
  <c r="I14" i="1"/>
  <c r="I21" i="1"/>
  <c r="I9" i="1"/>
  <c r="I5" i="1"/>
  <c r="I27" i="1"/>
  <c r="I11" i="1"/>
  <c r="I12" i="1"/>
  <c r="I24" i="1"/>
  <c r="I22" i="1"/>
  <c r="I25" i="1"/>
  <c r="I6" i="1"/>
  <c r="I23" i="1"/>
  <c r="I32" i="1"/>
  <c r="I17" i="1"/>
  <c r="I28" i="1"/>
  <c r="I20" i="1"/>
  <c r="I18" i="1"/>
  <c r="I3" i="1"/>
  <c r="I29" i="1"/>
  <c r="I7" i="1"/>
  <c r="I4" i="1"/>
</calcChain>
</file>

<file path=xl/sharedStrings.xml><?xml version="1.0" encoding="utf-8"?>
<sst xmlns="http://schemas.openxmlformats.org/spreadsheetml/2006/main" count="579" uniqueCount="427">
  <si>
    <t>Lorek, Hubert</t>
  </si>
  <si>
    <t>Baj, Mateusz</t>
  </si>
  <si>
    <t>Wronka, Leon</t>
  </si>
  <si>
    <t>Kozieł, Jan</t>
  </si>
  <si>
    <t>Siódmok, Ewa</t>
  </si>
  <si>
    <t>Kubin, Karol</t>
  </si>
  <si>
    <t>PS nr 36 Kraków</t>
  </si>
  <si>
    <t>Zientek, Hanna</t>
  </si>
  <si>
    <t>Michalik, Adam</t>
  </si>
  <si>
    <t>Prywatne Przedszkole Piotrusia Pana</t>
  </si>
  <si>
    <t>Zinher Dmytro</t>
  </si>
  <si>
    <t>Gut Jakub</t>
  </si>
  <si>
    <t>Kucharzyk Daniel</t>
  </si>
  <si>
    <t>Szkoła Podstawowa nr 55 Kraków</t>
  </si>
  <si>
    <t xml:space="preserve">Ovdiienko Zahar </t>
  </si>
  <si>
    <t>Przedszkole Kącik Świata</t>
  </si>
  <si>
    <t xml:space="preserve">Topyło Izabela </t>
  </si>
  <si>
    <t>Prywatne Przedszkole Św. Franciszka</t>
  </si>
  <si>
    <t>Peszt Maksymilian</t>
  </si>
  <si>
    <t>Bober Piotr</t>
  </si>
  <si>
    <t>Szkoła Podstawowa nr 7 Kraków</t>
  </si>
  <si>
    <t>Siódmok Dominik</t>
  </si>
  <si>
    <t>Przedszkole Samorządowe nr 9 Kraków</t>
  </si>
  <si>
    <t>KKSz Kraków</t>
  </si>
  <si>
    <t>Kwiatkowski, Matesz Kosma</t>
  </si>
  <si>
    <t>PS 95 Kraków</t>
  </si>
  <si>
    <t>Kowalik, Jan</t>
  </si>
  <si>
    <t>PS Skarby</t>
  </si>
  <si>
    <t>Kubala, Jerzy</t>
  </si>
  <si>
    <t>PS św. Franciszka</t>
  </si>
  <si>
    <t>Łyczak, Ignacy</t>
  </si>
  <si>
    <t>Gaździk, Adrian</t>
  </si>
  <si>
    <t>PS 78 Kraków</t>
  </si>
  <si>
    <t>Orlicki, Adam</t>
  </si>
  <si>
    <t>SP Zakon Pijarów</t>
  </si>
  <si>
    <t>Bąbała, Mikołaj</t>
  </si>
  <si>
    <t>SP Jadwiga Kraków</t>
  </si>
  <si>
    <t>Kamiński, Daniel</t>
  </si>
  <si>
    <t>SP 48 Kraków</t>
  </si>
  <si>
    <t>Grucela Tymoteusz</t>
  </si>
  <si>
    <t>SP 34 Kraków</t>
  </si>
  <si>
    <t>Hauschild, Adam</t>
  </si>
  <si>
    <t>SP nr 8 Kraków</t>
  </si>
  <si>
    <t>Kukulska Hanna</t>
  </si>
  <si>
    <t>Przedszkole Bielankowo Kraków</t>
  </si>
  <si>
    <t>Czaplicki, Adam</t>
  </si>
  <si>
    <t>Chamczyk, Nina</t>
  </si>
  <si>
    <t>Przedszkole Skarby Kraków</t>
  </si>
  <si>
    <t>SP nr 40 Kraków</t>
  </si>
  <si>
    <t xml:space="preserve"> </t>
  </si>
  <si>
    <t>Lp</t>
  </si>
  <si>
    <t>Nazwisko, Imię</t>
  </si>
  <si>
    <t>Szkoła/Przedszkole</t>
  </si>
  <si>
    <t>GP1</t>
  </si>
  <si>
    <t>GP2</t>
  </si>
  <si>
    <t>GP3</t>
  </si>
  <si>
    <t>GP4</t>
  </si>
  <si>
    <t>suma</t>
  </si>
  <si>
    <t>Mazgaj, Bartosz</t>
  </si>
  <si>
    <t>SP nr 27 Kraków</t>
  </si>
  <si>
    <t>Bednarek, Jan</t>
  </si>
  <si>
    <t>SP nr 160 Kraków</t>
  </si>
  <si>
    <t>Wolak, Jan</t>
  </si>
  <si>
    <t>SP nr 58 Kraków</t>
  </si>
  <si>
    <t>Rabenda, Wojciech</t>
  </si>
  <si>
    <t>SP nr 119 Kraków</t>
  </si>
  <si>
    <t>Kijowski, Filip</t>
  </si>
  <si>
    <t>SP nr 53 Kraków</t>
  </si>
  <si>
    <t>Kopia, Julian</t>
  </si>
  <si>
    <t>SSP nr 7 STO Kraków</t>
  </si>
  <si>
    <t>Kurzyniec, Kamil</t>
  </si>
  <si>
    <t>Gens Una Sumus Kraków</t>
  </si>
  <si>
    <t>Nowosielecki, Dawid</t>
  </si>
  <si>
    <t>SP nr 87 Kraków</t>
  </si>
  <si>
    <t>Gaweł, Mateusz</t>
  </si>
  <si>
    <t>Płatek, Stanisław</t>
  </si>
  <si>
    <t>SP nr 159 ss. Urszulanek Kraków</t>
  </si>
  <si>
    <t>Dashkevich, Aleksandr</t>
  </si>
  <si>
    <t>SP nr 95 Kraków</t>
  </si>
  <si>
    <t>Ociepa, Ryszard</t>
  </si>
  <si>
    <t>Całko, Filip</t>
  </si>
  <si>
    <t>SP Wierchy Kraków</t>
  </si>
  <si>
    <t>Pham, Anh Vu</t>
  </si>
  <si>
    <t>SP nr 34 Kraków</t>
  </si>
  <si>
    <t>Chmielik, Franciszek</t>
  </si>
  <si>
    <t>Gąsienica, Adam</t>
  </si>
  <si>
    <t>SP nr 124 Kraków</t>
  </si>
  <si>
    <t>Misiak, Kacper</t>
  </si>
  <si>
    <t>SP nr 156 Kraków</t>
  </si>
  <si>
    <t>Czaplak, Bartłomiej</t>
  </si>
  <si>
    <t>SP ss. Salezjanek Kraków</t>
  </si>
  <si>
    <t>Skoczylas, Klaudia</t>
  </si>
  <si>
    <t>Kamiński, Józef</t>
  </si>
  <si>
    <t>SP Pijarów Kraków</t>
  </si>
  <si>
    <t>Fima, Antoni</t>
  </si>
  <si>
    <t>SP nr 78 Kraków</t>
  </si>
  <si>
    <t>Kowalski, Milan</t>
  </si>
  <si>
    <t>PSP Akademos Kraków</t>
  </si>
  <si>
    <t>Woźnica, Antoni</t>
  </si>
  <si>
    <t>Korytskyy, Zinovii</t>
  </si>
  <si>
    <t>SP nr 151 Kraków</t>
  </si>
  <si>
    <t>Głowacki, Patryk</t>
  </si>
  <si>
    <t>PSP ss. Salezjanek Kraków</t>
  </si>
  <si>
    <t>Ociepa, Szymon</t>
  </si>
  <si>
    <t>Nowak, Magdalena</t>
  </si>
  <si>
    <t>Cieślicka, Julia</t>
  </si>
  <si>
    <t>Majkutewicz, Jan</t>
  </si>
  <si>
    <t>SP nr 109 Kraków</t>
  </si>
  <si>
    <t>Woch, Kalina</t>
  </si>
  <si>
    <t>SP nr 88 Kraków</t>
  </si>
  <si>
    <t>Urbanik, Alicja</t>
  </si>
  <si>
    <t>Warszycki, Mieszko</t>
  </si>
  <si>
    <t>SP nr 101 Kraków</t>
  </si>
  <si>
    <t>Ananich, Danill</t>
  </si>
  <si>
    <t>Kasprzyk, Aniela</t>
  </si>
  <si>
    <t>SP Montessori Kraków</t>
  </si>
  <si>
    <t>Blicharski, Bartosz</t>
  </si>
  <si>
    <t>Kowal, Stanisław</t>
  </si>
  <si>
    <t>Wojtaszek-Piechota, Tymoteusz</t>
  </si>
  <si>
    <t>Wyganowski, Vincent</t>
  </si>
  <si>
    <t>SP nr 157 Kraków</t>
  </si>
  <si>
    <t>Kijania, Mateusz</t>
  </si>
  <si>
    <t>Gicala, Teresa</t>
  </si>
  <si>
    <t>SP Źródło Kraków</t>
  </si>
  <si>
    <t>Michalewska, Antonina</t>
  </si>
  <si>
    <t>Liszka, Zofia</t>
  </si>
  <si>
    <t xml:space="preserve">KKSz Kraków </t>
  </si>
  <si>
    <t xml:space="preserve">Trojan, Stanisław </t>
  </si>
  <si>
    <t xml:space="preserve">Szkoła Podstawowa nr 2 Kraków </t>
  </si>
  <si>
    <t xml:space="preserve">Szkoła Podstawowa nr 27 Kraków </t>
  </si>
  <si>
    <t xml:space="preserve">SP Wierchy Sternik Kraków </t>
  </si>
  <si>
    <t xml:space="preserve">Draus, Karol </t>
  </si>
  <si>
    <t xml:space="preserve">Szkoła Podstawowa nr 153 Kraków </t>
  </si>
  <si>
    <t xml:space="preserve">Garus, Nikodem </t>
  </si>
  <si>
    <t xml:space="preserve">Szkoła Podstawowa nr 160 Kraków </t>
  </si>
  <si>
    <t xml:space="preserve">Blicharczyk, Jan </t>
  </si>
  <si>
    <t xml:space="preserve">Szkoła Podstawowa nr 148 Kraków </t>
  </si>
  <si>
    <t xml:space="preserve">Sosna, Ziemowit </t>
  </si>
  <si>
    <t xml:space="preserve">Szkoła Podstawowa nr 48 Kraków </t>
  </si>
  <si>
    <t xml:space="preserve">Ożóg Adam </t>
  </si>
  <si>
    <t xml:space="preserve">Szromba, Michał </t>
  </si>
  <si>
    <t xml:space="preserve">Szkoła Podstawowa nr 72 Kraków </t>
  </si>
  <si>
    <t xml:space="preserve">Parcz, Maciej </t>
  </si>
  <si>
    <t xml:space="preserve">Phan, Tuan Anh Tu </t>
  </si>
  <si>
    <t xml:space="preserve">Szkoła Podstawowa nr 93 Kraków </t>
  </si>
  <si>
    <t xml:space="preserve">Makuch, Filip </t>
  </si>
  <si>
    <t xml:space="preserve">Szkoła Podstawowa nr 124 Kraków </t>
  </si>
  <si>
    <t xml:space="preserve">Bawolski, Tymoteusz </t>
  </si>
  <si>
    <t xml:space="preserve">Sobierajski, Antoni </t>
  </si>
  <si>
    <t xml:space="preserve">Szkoła Podstawowa nr 50 Kraków </t>
  </si>
  <si>
    <t xml:space="preserve">Prusak, Radosław </t>
  </si>
  <si>
    <t xml:space="preserve">KS Cracovia 1906 Kraków </t>
  </si>
  <si>
    <t xml:space="preserve">Stachura, Wojciech </t>
  </si>
  <si>
    <t xml:space="preserve">Kijania Mateusz </t>
  </si>
  <si>
    <t xml:space="preserve">Uryga Krystian </t>
  </si>
  <si>
    <t xml:space="preserve">PSP Academos Kraków </t>
  </si>
  <si>
    <t xml:space="preserve">Babiuch Ignacy </t>
  </si>
  <si>
    <t xml:space="preserve">Pączek Stanisław </t>
  </si>
  <si>
    <t xml:space="preserve">Szkoła Podstawowa nr 60 Kraków </t>
  </si>
  <si>
    <t xml:space="preserve">Podwika Paweł </t>
  </si>
  <si>
    <t xml:space="preserve">Kołata Miłosz </t>
  </si>
  <si>
    <t xml:space="preserve">Open Future International School </t>
  </si>
  <si>
    <t xml:space="preserve">Pudło Piotr </t>
  </si>
  <si>
    <t xml:space="preserve">Cyganik Michał </t>
  </si>
  <si>
    <t xml:space="preserve">Majtyka, Gabriel </t>
  </si>
  <si>
    <t xml:space="preserve">PSP Sióstr Salezjanek w Krakowie </t>
  </si>
  <si>
    <t xml:space="preserve">Huchla, Antoni </t>
  </si>
  <si>
    <t xml:space="preserve">Szwałko Marek </t>
  </si>
  <si>
    <t xml:space="preserve">Maćkowski, Patryk </t>
  </si>
  <si>
    <t xml:space="preserve">Szczecka, Agata </t>
  </si>
  <si>
    <t xml:space="preserve">Młyński, Dawid </t>
  </si>
  <si>
    <t xml:space="preserve">Szkoły Podstawowej nr 124 Kraków </t>
  </si>
  <si>
    <t xml:space="preserve">MKS "Centrum" </t>
  </si>
  <si>
    <t xml:space="preserve">Desprez Wojciech </t>
  </si>
  <si>
    <t xml:space="preserve">SP nr 27 Kraków </t>
  </si>
  <si>
    <t xml:space="preserve">Franczyk, Leon </t>
  </si>
  <si>
    <t xml:space="preserve">SP Malborska Kraków </t>
  </si>
  <si>
    <t xml:space="preserve">SP nr 93 Kraków </t>
  </si>
  <si>
    <t xml:space="preserve">SP nr 87 Kraków </t>
  </si>
  <si>
    <t xml:space="preserve">SP nr 62 Kraków </t>
  </si>
  <si>
    <t xml:space="preserve">SP Wierchy Kraków </t>
  </si>
  <si>
    <t xml:space="preserve">Matoga, Stanisław </t>
  </si>
  <si>
    <t xml:space="preserve">SP nr 124 Kraków </t>
  </si>
  <si>
    <t xml:space="preserve">SP nr 72 Kraków </t>
  </si>
  <si>
    <t xml:space="preserve">SP nr 53 Kraków </t>
  </si>
  <si>
    <t xml:space="preserve">Czerwińska, Olga </t>
  </si>
  <si>
    <t xml:space="preserve">SP nr 55 Kraków </t>
  </si>
  <si>
    <t xml:space="preserve">Jezierska, Agata </t>
  </si>
  <si>
    <t xml:space="preserve">Jezierski, Jakub </t>
  </si>
  <si>
    <t xml:space="preserve">Kaniewski, Jeremiasz </t>
  </si>
  <si>
    <t xml:space="preserve">Kulesza, Dominika </t>
  </si>
  <si>
    <t xml:space="preserve">Chamczyk, Julian </t>
  </si>
  <si>
    <t xml:space="preserve">Mrowiecki, Wiktor </t>
  </si>
  <si>
    <t xml:space="preserve">Piątek, Emilia </t>
  </si>
  <si>
    <t xml:space="preserve">Litwa, Tomasz </t>
  </si>
  <si>
    <t xml:space="preserve">SP 87 Kraków </t>
  </si>
  <si>
    <t xml:space="preserve">Łopatka, Michał </t>
  </si>
  <si>
    <t xml:space="preserve">UKS Bakcyl Bielany SP 48 Kraków </t>
  </si>
  <si>
    <t xml:space="preserve">Kamiński Józef </t>
  </si>
  <si>
    <t xml:space="preserve">SP Wierchy </t>
  </si>
  <si>
    <t xml:space="preserve">Ulman, Piotr </t>
  </si>
  <si>
    <t xml:space="preserve">SP 27 Kraków </t>
  </si>
  <si>
    <t xml:space="preserve">Szkoła Zakonu Pijarów </t>
  </si>
  <si>
    <t xml:space="preserve">Kamiński, Paweł </t>
  </si>
  <si>
    <t xml:space="preserve">SP 48 Kraków </t>
  </si>
  <si>
    <t xml:space="preserve">Sokołowski Adam </t>
  </si>
  <si>
    <t xml:space="preserve">SP 39 Kraków </t>
  </si>
  <si>
    <t xml:space="preserve">Hryniewiecki Adam </t>
  </si>
  <si>
    <t xml:space="preserve">Sromek Wiktor </t>
  </si>
  <si>
    <t xml:space="preserve">Makówka Milena </t>
  </si>
  <si>
    <t>Szkoła</t>
  </si>
  <si>
    <t>Pękala, Dawid</t>
  </si>
  <si>
    <t>SP nr 123 Kraków</t>
  </si>
  <si>
    <t>Kania, Franciszek</t>
  </si>
  <si>
    <t>KSP im. św. Joanny Beretty Moli Kraków</t>
  </si>
  <si>
    <t>Rabenda, Piotr</t>
  </si>
  <si>
    <t>Rabenda, Grzegorz</t>
  </si>
  <si>
    <t>Hetmańczyk, Wojciech</t>
  </si>
  <si>
    <t>SP nr 62 Kraków</t>
  </si>
  <si>
    <t>Pająk, Patrycja</t>
  </si>
  <si>
    <t>Baj, Mikołaj</t>
  </si>
  <si>
    <t>Iwulski, Krzysztof</t>
  </si>
  <si>
    <t>SP nr 153 Kraków</t>
  </si>
  <si>
    <t>Gołębiowski, Jakub</t>
  </si>
  <si>
    <t>SP nr 4 Kraków</t>
  </si>
  <si>
    <t>Cygan, Franciszek</t>
  </si>
  <si>
    <t>Kubin, Kacper</t>
  </si>
  <si>
    <t>Wolak, Michał</t>
  </si>
  <si>
    <t>Moroz, Volodymyr</t>
  </si>
  <si>
    <t>SP nr 114 Kraków</t>
  </si>
  <si>
    <t>Klepikovska, Larysa</t>
  </si>
  <si>
    <t>Jordan, Jan</t>
  </si>
  <si>
    <t>Sivak, Mykhailo</t>
  </si>
  <si>
    <t>PSP Logos Kraków</t>
  </si>
  <si>
    <t>Świeboda, Adam</t>
  </si>
  <si>
    <t>Zontolw, Jan</t>
  </si>
  <si>
    <t>SP im. św. Joanny Beretty Moli Krakow</t>
  </si>
  <si>
    <t>Bereziewicz, Michał</t>
  </si>
  <si>
    <t>Szumlas, Tytus</t>
  </si>
  <si>
    <t>SP Logos Kraków</t>
  </si>
  <si>
    <t>Marek, Piotr</t>
  </si>
  <si>
    <t>SP nr 113 Kraków</t>
  </si>
  <si>
    <t>Michalik, Tymoteusz</t>
  </si>
  <si>
    <t>Janda, Mateusz</t>
  </si>
  <si>
    <t>Woch, Grzegorz</t>
  </si>
  <si>
    <t>Juszkiewicz, Tomasz</t>
  </si>
  <si>
    <t>SP nr 24 Kraków</t>
  </si>
  <si>
    <t>Trybuła, Maciej</t>
  </si>
  <si>
    <t>Zientek, Adam</t>
  </si>
  <si>
    <t>SP nr 50 Kraków</t>
  </si>
  <si>
    <t>Pedone, Oscar</t>
  </si>
  <si>
    <t>Wastag, Mateusz</t>
  </si>
  <si>
    <t>Iwanicki, Mikołaj</t>
  </si>
  <si>
    <t>Waldorfska SP im . J Korczaka Kraków</t>
  </si>
  <si>
    <t>Pham, Ha Linh</t>
  </si>
  <si>
    <t>SP nr 33 Kraków</t>
  </si>
  <si>
    <t>Zieleniak, Aleksander</t>
  </si>
  <si>
    <t>Ostrowski, Maksymilian</t>
  </si>
  <si>
    <t>Głowacka, Ewa</t>
  </si>
  <si>
    <t>Radwański, Jakub</t>
  </si>
  <si>
    <t>Krzywda, Mateusz</t>
  </si>
  <si>
    <t>SP nr 92 Kraków</t>
  </si>
  <si>
    <t>Grzegorczyk, Mateusz</t>
  </si>
  <si>
    <t>Hogendorf, Aleksander</t>
  </si>
  <si>
    <t>Toboła, Filip</t>
  </si>
  <si>
    <t>Ziółkowski, Jan</t>
  </si>
  <si>
    <t>Włudarz, Antoni</t>
  </si>
  <si>
    <t>Kłos, Laura</t>
  </si>
  <si>
    <t>Bydłoń, Tomasz</t>
  </si>
  <si>
    <t>Migdał, Mateusz</t>
  </si>
  <si>
    <t>Strzelec, Filip</t>
  </si>
  <si>
    <t>Jastrząb, Adam</t>
  </si>
  <si>
    <t>SP św. Pallottiego Kraków</t>
  </si>
  <si>
    <t>Zmarlik, Adrian</t>
  </si>
  <si>
    <t>Blicharski, Marcel</t>
  </si>
  <si>
    <t>Postołek, Jakub</t>
  </si>
  <si>
    <t>Szepieniec, Adam</t>
  </si>
  <si>
    <t>Król, Artur</t>
  </si>
  <si>
    <t>Kahl-Borowska, Ada</t>
  </si>
  <si>
    <t>SP nr 7 Kraków</t>
  </si>
  <si>
    <t>Mlyczyński, Jakub</t>
  </si>
  <si>
    <t>Kopiejka, Emil</t>
  </si>
  <si>
    <t>Kravchenko, Maxim</t>
  </si>
  <si>
    <t>Penar, Mikołaj</t>
  </si>
  <si>
    <t>Huk, Piotr</t>
  </si>
  <si>
    <t>Szwiec, Ernest</t>
  </si>
  <si>
    <t xml:space="preserve">SP im. św. Joanny Beretty Molli </t>
  </si>
  <si>
    <t xml:space="preserve">Khimichenko, Dmytro </t>
  </si>
  <si>
    <t xml:space="preserve">Szkoła Podstawowa nr 149 Kraków </t>
  </si>
  <si>
    <t xml:space="preserve">Drozd, Gabriela </t>
  </si>
  <si>
    <t xml:space="preserve">PSP im. Św. Wincentego Pallottiego w Krakowie </t>
  </si>
  <si>
    <t xml:space="preserve">Stasik, Marceli </t>
  </si>
  <si>
    <t xml:space="preserve">Aksamit, Aleksander </t>
  </si>
  <si>
    <t xml:space="preserve">Szkoła Podstawowa nr 159 Kraków </t>
  </si>
  <si>
    <t xml:space="preserve">Kowalski Natan </t>
  </si>
  <si>
    <t xml:space="preserve">Sobierajski, Franciszek </t>
  </si>
  <si>
    <t xml:space="preserve">Sochanik, Antoni </t>
  </si>
  <si>
    <t xml:space="preserve">UKS Bakcyl Bielany </t>
  </si>
  <si>
    <t xml:space="preserve">Zemla, Mateusz </t>
  </si>
  <si>
    <t xml:space="preserve">Ożóg Tymoteusz </t>
  </si>
  <si>
    <t xml:space="preserve">Pogan, Mateusz </t>
  </si>
  <si>
    <t xml:space="preserve">Szkoła Podstawowa nr 18 Kraków </t>
  </si>
  <si>
    <t xml:space="preserve">Bidecki Jakub </t>
  </si>
  <si>
    <t xml:space="preserve">Zemla Szymon </t>
  </si>
  <si>
    <t xml:space="preserve">Putaj Tymon </t>
  </si>
  <si>
    <t xml:space="preserve">Maruszczak Tomasz </t>
  </si>
  <si>
    <t xml:space="preserve">Żakowski Jeremi </t>
  </si>
  <si>
    <t xml:space="preserve">Kangurowa Szkoły Podstawowa </t>
  </si>
  <si>
    <t xml:space="preserve">Szczępowicz Michał </t>
  </si>
  <si>
    <t xml:space="preserve">Bąbol Piotr </t>
  </si>
  <si>
    <t xml:space="preserve">Dreszler Jan </t>
  </si>
  <si>
    <t xml:space="preserve">Boratyn Olaf </t>
  </si>
  <si>
    <t>Szymczyk, Michał</t>
  </si>
  <si>
    <t>SP św. Jadwigi Kraków</t>
  </si>
  <si>
    <t>Sosna, Natalia</t>
  </si>
  <si>
    <t>Waszkiewicz, Mateusz</t>
  </si>
  <si>
    <t>Hlekava Varvara</t>
  </si>
  <si>
    <t>SP nr 72 Kraków</t>
  </si>
  <si>
    <t>Jaśkowiec, Jan</t>
  </si>
  <si>
    <t>Szczecki, Piotr</t>
  </si>
  <si>
    <t>Uryga, Ksawery</t>
  </si>
  <si>
    <t>Mrowiecki, Mateusz</t>
  </si>
  <si>
    <t>Włudarz, Hanna</t>
  </si>
  <si>
    <t>Mrowiecki Łukasz</t>
  </si>
  <si>
    <t>Ovdiienko, Vyacheslava</t>
  </si>
  <si>
    <t>Włudarz, Ignacy</t>
  </si>
  <si>
    <t>Bajor, Lena</t>
  </si>
  <si>
    <t>Jaśko, Mikołaj</t>
  </si>
  <si>
    <t>Kukulska, Natalia</t>
  </si>
  <si>
    <t>Naziwsko, Imię</t>
  </si>
  <si>
    <t>Cichoń, Bartłomiej</t>
  </si>
  <si>
    <t>II LO Kraków</t>
  </si>
  <si>
    <t>Szot, Wojciech</t>
  </si>
  <si>
    <t>V LO Kraków</t>
  </si>
  <si>
    <t>Gąsienica, Piotr</t>
  </si>
  <si>
    <t>Gruca, Karol</t>
  </si>
  <si>
    <t>SP nr 148 Kraków</t>
  </si>
  <si>
    <t>Nowak, Emilia</t>
  </si>
  <si>
    <t>Ślazyk, Julia</t>
  </si>
  <si>
    <t>Ziernicki, Dorian</t>
  </si>
  <si>
    <t>Kolet-Iciek, Stanisław</t>
  </si>
  <si>
    <t>Wolak, Maciej</t>
  </si>
  <si>
    <t>Jarosz, Jakub</t>
  </si>
  <si>
    <t>Pawlik, Hubert</t>
  </si>
  <si>
    <t>Wójcik, Michał</t>
  </si>
  <si>
    <t>SP nr 12 Kraków</t>
  </si>
  <si>
    <t>Kasprzyk, Zofia</t>
  </si>
  <si>
    <t>Franiak, Paweł</t>
  </si>
  <si>
    <t>Kaczor, Adrian</t>
  </si>
  <si>
    <t>Szpakowska, Hanna</t>
  </si>
  <si>
    <t>SP nr 90 Kraków</t>
  </si>
  <si>
    <t>Głowacka, Marcelina</t>
  </si>
  <si>
    <t>SP nr 155 Kraków</t>
  </si>
  <si>
    <t>Smędzik, Monika</t>
  </si>
  <si>
    <t>Kluza, Bartosz</t>
  </si>
  <si>
    <t>XIII LO Kraków</t>
  </si>
  <si>
    <t>Gruszczak, Damian</t>
  </si>
  <si>
    <t>LO ss. Salezjanek Kraków</t>
  </si>
  <si>
    <t xml:space="preserve">Bratajit, Mukherjee </t>
  </si>
  <si>
    <t xml:space="preserve">Nowak, Maciej </t>
  </si>
  <si>
    <t xml:space="preserve">Więckowski, Igor </t>
  </si>
  <si>
    <t xml:space="preserve">Osiński, Tomasz </t>
  </si>
  <si>
    <t xml:space="preserve">Skowron, Radosław </t>
  </si>
  <si>
    <t xml:space="preserve">Ciemińska, Magdalena </t>
  </si>
  <si>
    <t xml:space="preserve">Szczecka, Aleksandra </t>
  </si>
  <si>
    <t xml:space="preserve">Michura, Maciej </t>
  </si>
  <si>
    <t xml:space="preserve">Owoc, Jakub </t>
  </si>
  <si>
    <t xml:space="preserve">ZSŁ Kraków </t>
  </si>
  <si>
    <t xml:space="preserve">Silaeva, Daria </t>
  </si>
  <si>
    <t xml:space="preserve">Marzec, Tymon </t>
  </si>
  <si>
    <t xml:space="preserve">VI LO Kraków </t>
  </si>
  <si>
    <t xml:space="preserve">Sendor, Piotr </t>
  </si>
  <si>
    <t xml:space="preserve">XLII LO Kraków </t>
  </si>
  <si>
    <t xml:space="preserve">VII LO Kraków </t>
  </si>
  <si>
    <t xml:space="preserve">Duniec, Natalia </t>
  </si>
  <si>
    <t xml:space="preserve">XII LO Kraków </t>
  </si>
  <si>
    <t xml:space="preserve">Skoczylas, Oliwia </t>
  </si>
  <si>
    <t xml:space="preserve">Biega, Rafał </t>
  </si>
  <si>
    <t xml:space="preserve">Bar, Klaudia </t>
  </si>
  <si>
    <t xml:space="preserve">Kukla Wojciech </t>
  </si>
  <si>
    <t xml:space="preserve">V Prywatne LO Kraków </t>
  </si>
  <si>
    <t xml:space="preserve">Skorek, Kasper </t>
  </si>
  <si>
    <t xml:space="preserve">Filar, Szymon </t>
  </si>
  <si>
    <t xml:space="preserve">XIII LO Kraków </t>
  </si>
  <si>
    <t xml:space="preserve">Kasprzyk, Zofia </t>
  </si>
  <si>
    <t xml:space="preserve">Zborowski Błażej </t>
  </si>
  <si>
    <t xml:space="preserve">SP 149 Kraków </t>
  </si>
  <si>
    <t xml:space="preserve">SP nr 60 Kraków </t>
  </si>
  <si>
    <t>Szmolke Stanisław</t>
  </si>
  <si>
    <t xml:space="preserve">SP Źródeło Kraków </t>
  </si>
  <si>
    <t xml:space="preserve">SP nr 35 Kraków </t>
  </si>
  <si>
    <t xml:space="preserve">Kamycki Leon </t>
  </si>
  <si>
    <t xml:space="preserve">SP nr 48 Kraków </t>
  </si>
  <si>
    <t xml:space="preserve">Kozub, Dawid </t>
  </si>
  <si>
    <t xml:space="preserve">SP nr 123 Kraków </t>
  </si>
  <si>
    <t xml:space="preserve">PS Skarby Kraków </t>
  </si>
  <si>
    <t xml:space="preserve">Bawolski, Arkadiusz </t>
  </si>
  <si>
    <t>GP5</t>
  </si>
  <si>
    <t>Mączka, Robert</t>
  </si>
  <si>
    <t>Łukasiewicz, Hanna</t>
  </si>
  <si>
    <t>Majewski, Jan</t>
  </si>
  <si>
    <t>Piechota-Wojtaszek, Tymoteusz</t>
  </si>
  <si>
    <t>Jarosz Judyta</t>
  </si>
  <si>
    <t>Wachowski, Christopher</t>
  </si>
  <si>
    <t>Wyroba, Maja</t>
  </si>
  <si>
    <t>REZ1</t>
  </si>
  <si>
    <t>REZ2</t>
  </si>
  <si>
    <t>REZ3</t>
  </si>
  <si>
    <t>REZ4</t>
  </si>
  <si>
    <t xml:space="preserve">Mitoraj, Maksymilian </t>
  </si>
  <si>
    <t xml:space="preserve">SP Noblistów Kraków </t>
  </si>
  <si>
    <t xml:space="preserve">Miętka, Oskar </t>
  </si>
  <si>
    <t xml:space="preserve">Bar, Kacper </t>
  </si>
  <si>
    <t xml:space="preserve">SP Jańskiego Kraków </t>
  </si>
  <si>
    <t xml:space="preserve">Łukasiewicz, Filip </t>
  </si>
  <si>
    <t xml:space="preserve">Lorek, Oskar </t>
  </si>
  <si>
    <t xml:space="preserve">Łażewski, Krzysztof </t>
  </si>
  <si>
    <t>pkt</t>
  </si>
  <si>
    <t>Piechuta, Wojciech</t>
  </si>
  <si>
    <t xml:space="preserve">Partyła, Paweł </t>
  </si>
  <si>
    <t xml:space="preserve">ZSE nr 2 Kraków </t>
  </si>
  <si>
    <t xml:space="preserve">Rusinek, Kacper </t>
  </si>
  <si>
    <t xml:space="preserve">Walczak, Karol </t>
  </si>
  <si>
    <t xml:space="preserve">XLIV LO Kraków </t>
  </si>
  <si>
    <t xml:space="preserve">Misiaszek, Piotr </t>
  </si>
  <si>
    <t xml:space="preserve">Gałaj, Szymon </t>
  </si>
  <si>
    <t xml:space="preserve">ZSM Kraków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</si>
</sst>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i/>
      <sz val="7.5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i/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21BA45"/>
      <name val="Calibri"/>
      <family val="2"/>
      <charset val="238"/>
      <scheme val="minor"/>
    </font>
    <font>
      <sz val="11"/>
      <color rgb="FFDB282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7.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9" fillId="0" borderId="0" xfId="1" applyAlignment="1">
      <alignment vertical="center" wrapText="1"/>
    </xf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6" fillId="4" borderId="1" xfId="0" applyFont="1" applyFill="1" applyBorder="1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1" xfId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0" fontId="13" fillId="4" borderId="1" xfId="0" applyFont="1" applyFill="1" applyBorder="1"/>
    <xf numFmtId="164" fontId="13" fillId="4" borderId="1" xfId="0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/>
    <xf numFmtId="164" fontId="13" fillId="5" borderId="1" xfId="0" applyNumberFormat="1" applyFont="1" applyFill="1" applyBorder="1" applyAlignment="1">
      <alignment horizontal="center"/>
    </xf>
    <xf numFmtId="164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/>
    </xf>
    <xf numFmtId="0" fontId="15" fillId="5" borderId="1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5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5" borderId="2" xfId="0" applyNumberFormat="1" applyFont="1" applyFill="1" applyBorder="1" applyAlignment="1">
      <alignment horizontal="center"/>
    </xf>
    <xf numFmtId="1" fontId="0" fillId="0" borderId="0" xfId="0" applyNumberForma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5" borderId="3" xfId="0" applyFill="1" applyBorder="1"/>
    <xf numFmtId="0" fontId="0" fillId="5" borderId="1" xfId="0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010C-579B-47DB-B57E-013BF3C48ACA}">
  <dimension ref="A1:N57"/>
  <sheetViews>
    <sheetView workbookViewId="0">
      <selection activeCell="A4" sqref="A4"/>
    </sheetView>
  </sheetViews>
  <sheetFormatPr defaultRowHeight="14.5" x14ac:dyDescent="0.35"/>
  <cols>
    <col min="1" max="1" width="2.81640625" style="5" bestFit="1" customWidth="1"/>
    <col min="2" max="2" width="32.36328125" style="5" customWidth="1"/>
    <col min="3" max="3" width="40.54296875" style="5" customWidth="1"/>
    <col min="4" max="8" width="5.7265625" style="32" customWidth="1"/>
    <col min="9" max="9" width="5.453125" style="18" bestFit="1" customWidth="1"/>
  </cols>
  <sheetData>
    <row r="1" spans="1:13" x14ac:dyDescent="0.35">
      <c r="A1" s="23" t="s">
        <v>50</v>
      </c>
      <c r="B1" s="11" t="s">
        <v>51</v>
      </c>
      <c r="C1" s="11" t="s">
        <v>52</v>
      </c>
      <c r="D1" s="26" t="s">
        <v>53</v>
      </c>
      <c r="E1" s="26" t="s">
        <v>54</v>
      </c>
      <c r="F1" s="26" t="s">
        <v>55</v>
      </c>
      <c r="G1" s="26" t="s">
        <v>56</v>
      </c>
      <c r="H1" s="26" t="s">
        <v>397</v>
      </c>
      <c r="I1" s="26" t="s">
        <v>57</v>
      </c>
    </row>
    <row r="2" spans="1:13" x14ac:dyDescent="0.35">
      <c r="A2" s="24">
        <v>1</v>
      </c>
      <c r="B2" s="35" t="s">
        <v>0</v>
      </c>
      <c r="C2" s="35" t="s">
        <v>48</v>
      </c>
      <c r="D2" s="36">
        <v>7</v>
      </c>
      <c r="E2" s="36">
        <v>5.5</v>
      </c>
      <c r="F2" s="36">
        <v>6</v>
      </c>
      <c r="G2" s="36">
        <v>5.5</v>
      </c>
      <c r="H2" s="36">
        <v>6.5</v>
      </c>
      <c r="I2" s="37">
        <f>SUM(D2:H2)-MIN(D2:H2)</f>
        <v>25</v>
      </c>
    </row>
    <row r="3" spans="1:13" x14ac:dyDescent="0.35">
      <c r="A3" s="25">
        <v>2</v>
      </c>
      <c r="B3" s="35" t="s">
        <v>2</v>
      </c>
      <c r="C3" s="35" t="s">
        <v>389</v>
      </c>
      <c r="D3" s="36">
        <v>4.5</v>
      </c>
      <c r="E3" s="36">
        <v>6</v>
      </c>
      <c r="F3" s="36">
        <v>5.5</v>
      </c>
      <c r="G3" s="36"/>
      <c r="H3" s="36">
        <v>5.5</v>
      </c>
      <c r="I3" s="37">
        <f>SUM(D3:H3)</f>
        <v>21.5</v>
      </c>
    </row>
    <row r="4" spans="1:13" x14ac:dyDescent="0.35">
      <c r="A4" s="25">
        <v>3</v>
      </c>
      <c r="B4" s="35" t="s">
        <v>1</v>
      </c>
      <c r="C4" s="38" t="s">
        <v>34</v>
      </c>
      <c r="D4" s="36">
        <v>6</v>
      </c>
      <c r="E4" s="36"/>
      <c r="F4" s="36">
        <v>6</v>
      </c>
      <c r="G4" s="36">
        <v>6</v>
      </c>
      <c r="H4" s="36">
        <v>3</v>
      </c>
      <c r="I4" s="37">
        <f>SUM(D4:H4)</f>
        <v>21</v>
      </c>
    </row>
    <row r="5" spans="1:13" x14ac:dyDescent="0.35">
      <c r="A5" s="25">
        <v>4</v>
      </c>
      <c r="B5" s="35" t="s">
        <v>3</v>
      </c>
      <c r="C5" s="39" t="s">
        <v>390</v>
      </c>
      <c r="D5" s="36">
        <v>3</v>
      </c>
      <c r="E5" s="36">
        <v>4</v>
      </c>
      <c r="F5" s="36">
        <v>3.5</v>
      </c>
      <c r="G5" s="36"/>
      <c r="H5" s="36">
        <v>5</v>
      </c>
      <c r="I5" s="37">
        <f>SUM(D5:H5)</f>
        <v>15.5</v>
      </c>
    </row>
    <row r="6" spans="1:13" x14ac:dyDescent="0.35">
      <c r="A6" s="25">
        <v>5</v>
      </c>
      <c r="B6" s="39" t="s">
        <v>30</v>
      </c>
      <c r="C6" s="35" t="s">
        <v>392</v>
      </c>
      <c r="D6" s="36"/>
      <c r="E6" s="40">
        <v>4</v>
      </c>
      <c r="F6" s="40">
        <v>4</v>
      </c>
      <c r="G6" s="40">
        <v>4</v>
      </c>
      <c r="H6" s="36">
        <v>3.5</v>
      </c>
      <c r="I6" s="37">
        <f>SUM(D6:H6)</f>
        <v>15.5</v>
      </c>
    </row>
    <row r="7" spans="1:13" x14ac:dyDescent="0.35">
      <c r="A7" s="24">
        <v>6</v>
      </c>
      <c r="B7" s="39" t="s">
        <v>10</v>
      </c>
      <c r="C7" s="38"/>
      <c r="D7" s="36">
        <v>4.5</v>
      </c>
      <c r="E7" s="40">
        <v>5.5</v>
      </c>
      <c r="F7" s="36">
        <v>4</v>
      </c>
      <c r="G7" s="40"/>
      <c r="H7" s="41"/>
      <c r="I7" s="37">
        <f>SUM(D7:H7)</f>
        <v>14</v>
      </c>
    </row>
    <row r="8" spans="1:13" x14ac:dyDescent="0.35">
      <c r="A8" s="25">
        <v>7</v>
      </c>
      <c r="B8" s="39" t="s">
        <v>21</v>
      </c>
      <c r="C8" s="38" t="s">
        <v>22</v>
      </c>
      <c r="D8" s="36">
        <v>3.5</v>
      </c>
      <c r="E8" s="40">
        <v>1</v>
      </c>
      <c r="F8" s="40">
        <v>3</v>
      </c>
      <c r="G8" s="40">
        <v>3.5</v>
      </c>
      <c r="H8" s="36">
        <v>2</v>
      </c>
      <c r="I8" s="37">
        <f>SUM(D8:H8)-MIN(D8:H8)</f>
        <v>12</v>
      </c>
    </row>
    <row r="9" spans="1:13" x14ac:dyDescent="0.35">
      <c r="A9" s="25">
        <v>8</v>
      </c>
      <c r="B9" s="39" t="s">
        <v>26</v>
      </c>
      <c r="C9" s="38" t="s">
        <v>27</v>
      </c>
      <c r="D9" s="36"/>
      <c r="E9" s="40"/>
      <c r="F9" s="40">
        <v>4</v>
      </c>
      <c r="G9" s="40">
        <v>4</v>
      </c>
      <c r="H9" s="36">
        <v>3.5</v>
      </c>
      <c r="I9" s="37">
        <f t="shared" ref="I9:I33" si="0">SUM(D9:H9)</f>
        <v>11.5</v>
      </c>
    </row>
    <row r="10" spans="1:13" x14ac:dyDescent="0.35">
      <c r="A10" s="25">
        <v>9</v>
      </c>
      <c r="B10" s="9" t="s">
        <v>35</v>
      </c>
      <c r="C10" s="10" t="s">
        <v>36</v>
      </c>
      <c r="D10" s="27"/>
      <c r="E10" s="28"/>
      <c r="F10" s="28"/>
      <c r="G10" s="28">
        <v>5.5</v>
      </c>
      <c r="H10" s="27">
        <v>5</v>
      </c>
      <c r="I10" s="15">
        <f t="shared" si="0"/>
        <v>10.5</v>
      </c>
    </row>
    <row r="11" spans="1:13" x14ac:dyDescent="0.35">
      <c r="A11" s="25">
        <v>10</v>
      </c>
      <c r="B11" s="9" t="s">
        <v>28</v>
      </c>
      <c r="C11" s="10" t="s">
        <v>29</v>
      </c>
      <c r="D11" s="27">
        <v>3</v>
      </c>
      <c r="E11" s="28">
        <v>3</v>
      </c>
      <c r="F11" s="28">
        <v>4</v>
      </c>
      <c r="G11" s="27"/>
      <c r="H11" s="29"/>
      <c r="I11" s="15">
        <f t="shared" si="0"/>
        <v>10</v>
      </c>
    </row>
    <row r="12" spans="1:13" x14ac:dyDescent="0.35">
      <c r="A12" s="24">
        <v>11</v>
      </c>
      <c r="B12" s="8" t="s">
        <v>5</v>
      </c>
      <c r="C12" s="8" t="s">
        <v>6</v>
      </c>
      <c r="D12" s="27">
        <v>3</v>
      </c>
      <c r="E12" s="27"/>
      <c r="F12" s="27">
        <v>3</v>
      </c>
      <c r="G12" s="27"/>
      <c r="H12" s="27">
        <v>3</v>
      </c>
      <c r="I12" s="15">
        <f t="shared" si="0"/>
        <v>9</v>
      </c>
    </row>
    <row r="13" spans="1:13" x14ac:dyDescent="0.35">
      <c r="A13" s="25">
        <v>12</v>
      </c>
      <c r="B13" s="9" t="s">
        <v>39</v>
      </c>
      <c r="C13" s="10" t="s">
        <v>40</v>
      </c>
      <c r="D13" s="27"/>
      <c r="E13" s="28"/>
      <c r="F13" s="28"/>
      <c r="G13" s="28">
        <v>4</v>
      </c>
      <c r="H13" s="27">
        <v>4</v>
      </c>
      <c r="I13" s="15">
        <f t="shared" si="0"/>
        <v>8</v>
      </c>
    </row>
    <row r="14" spans="1:13" x14ac:dyDescent="0.35">
      <c r="A14" s="25">
        <v>13</v>
      </c>
      <c r="B14" s="9" t="s">
        <v>37</v>
      </c>
      <c r="C14" s="10" t="s">
        <v>38</v>
      </c>
      <c r="D14" s="27"/>
      <c r="E14" s="28"/>
      <c r="F14" s="28"/>
      <c r="G14" s="28">
        <v>4.5</v>
      </c>
      <c r="H14" s="27">
        <v>3</v>
      </c>
      <c r="I14" s="15">
        <f t="shared" si="0"/>
        <v>7.5</v>
      </c>
      <c r="J14" t="s">
        <v>49</v>
      </c>
    </row>
    <row r="15" spans="1:13" x14ac:dyDescent="0.35">
      <c r="A15" s="25">
        <v>14</v>
      </c>
      <c r="B15" s="9" t="s">
        <v>11</v>
      </c>
      <c r="C15" s="10"/>
      <c r="D15" s="28"/>
      <c r="E15" s="28">
        <v>4</v>
      </c>
      <c r="F15" s="27"/>
      <c r="G15" s="28"/>
      <c r="H15" s="27">
        <v>3</v>
      </c>
      <c r="I15" s="15">
        <f t="shared" si="0"/>
        <v>7</v>
      </c>
      <c r="J15" s="3"/>
      <c r="K15" s="4"/>
      <c r="L15" s="3"/>
      <c r="M15" s="3"/>
    </row>
    <row r="16" spans="1:13" x14ac:dyDescent="0.35">
      <c r="A16" s="25">
        <v>15</v>
      </c>
      <c r="B16" s="9" t="s">
        <v>41</v>
      </c>
      <c r="C16" s="10" t="s">
        <v>42</v>
      </c>
      <c r="D16" s="27"/>
      <c r="E16" s="28"/>
      <c r="F16" s="28"/>
      <c r="G16" s="28">
        <v>4</v>
      </c>
      <c r="H16" s="27">
        <v>2.5</v>
      </c>
      <c r="I16" s="15">
        <f t="shared" si="0"/>
        <v>6.5</v>
      </c>
      <c r="J16" s="3"/>
      <c r="K16" s="4"/>
      <c r="L16" s="3"/>
      <c r="M16" s="3"/>
    </row>
    <row r="17" spans="1:14" x14ac:dyDescent="0.35">
      <c r="A17" s="24">
        <v>16</v>
      </c>
      <c r="B17" s="9" t="s">
        <v>14</v>
      </c>
      <c r="C17" s="10" t="s">
        <v>15</v>
      </c>
      <c r="D17" s="28"/>
      <c r="E17" s="28">
        <v>3.5</v>
      </c>
      <c r="F17" s="27">
        <v>3</v>
      </c>
      <c r="G17" s="28"/>
      <c r="H17" s="29"/>
      <c r="I17" s="15">
        <f t="shared" si="0"/>
        <v>6.5</v>
      </c>
      <c r="J17" s="3"/>
      <c r="K17" s="4"/>
      <c r="L17" s="3"/>
      <c r="M17" s="3"/>
    </row>
    <row r="18" spans="1:14" x14ac:dyDescent="0.35">
      <c r="A18" s="25">
        <v>17</v>
      </c>
      <c r="B18" s="42" t="s">
        <v>16</v>
      </c>
      <c r="C18" s="43" t="s">
        <v>17</v>
      </c>
      <c r="D18" s="44">
        <v>3</v>
      </c>
      <c r="E18" s="44">
        <v>3.5</v>
      </c>
      <c r="F18" s="45"/>
      <c r="G18" s="44"/>
      <c r="H18" s="46"/>
      <c r="I18" s="47">
        <f t="shared" si="0"/>
        <v>6.5</v>
      </c>
      <c r="J18" s="3"/>
      <c r="K18" s="4"/>
      <c r="L18" s="3"/>
      <c r="M18" s="3"/>
    </row>
    <row r="19" spans="1:14" x14ac:dyDescent="0.35">
      <c r="A19" s="25">
        <v>18</v>
      </c>
      <c r="B19" s="9" t="s">
        <v>19</v>
      </c>
      <c r="C19" s="10" t="s">
        <v>20</v>
      </c>
      <c r="D19" s="28">
        <v>4</v>
      </c>
      <c r="E19" s="28">
        <v>1.5</v>
      </c>
      <c r="F19" s="27"/>
      <c r="G19" s="28"/>
      <c r="H19" s="29"/>
      <c r="I19" s="15">
        <f t="shared" si="0"/>
        <v>5.5</v>
      </c>
      <c r="J19" s="3"/>
      <c r="K19" s="4"/>
      <c r="L19" s="3"/>
      <c r="M19" s="3"/>
    </row>
    <row r="20" spans="1:14" x14ac:dyDescent="0.35">
      <c r="A20" s="25">
        <v>19</v>
      </c>
      <c r="B20" s="48" t="s">
        <v>4</v>
      </c>
      <c r="C20" s="43" t="s">
        <v>38</v>
      </c>
      <c r="D20" s="45">
        <v>3</v>
      </c>
      <c r="E20" s="45">
        <v>0</v>
      </c>
      <c r="F20" s="45">
        <v>1</v>
      </c>
      <c r="G20" s="45">
        <v>1.5</v>
      </c>
      <c r="H20" s="46"/>
      <c r="I20" s="47">
        <f t="shared" si="0"/>
        <v>5.5</v>
      </c>
      <c r="J20" s="3"/>
      <c r="K20" s="4"/>
      <c r="L20" s="3"/>
      <c r="M20" s="3"/>
    </row>
    <row r="21" spans="1:14" x14ac:dyDescent="0.35">
      <c r="A21" s="25">
        <v>20</v>
      </c>
      <c r="B21" s="8" t="s">
        <v>391</v>
      </c>
      <c r="C21" s="9" t="s">
        <v>178</v>
      </c>
      <c r="D21" s="30"/>
      <c r="E21" s="30"/>
      <c r="F21" s="31"/>
      <c r="G21" s="30"/>
      <c r="H21" s="27">
        <v>4.5</v>
      </c>
      <c r="I21" s="15">
        <f t="shared" si="0"/>
        <v>4.5</v>
      </c>
      <c r="J21" s="3"/>
      <c r="K21" s="4"/>
      <c r="L21" s="3"/>
      <c r="M21" s="3"/>
    </row>
    <row r="22" spans="1:14" x14ac:dyDescent="0.35">
      <c r="A22" s="24">
        <v>21</v>
      </c>
      <c r="B22" s="42" t="s">
        <v>43</v>
      </c>
      <c r="C22" s="43" t="s">
        <v>44</v>
      </c>
      <c r="D22" s="45"/>
      <c r="E22" s="44">
        <v>1.5</v>
      </c>
      <c r="F22" s="44"/>
      <c r="G22" s="44">
        <v>3</v>
      </c>
      <c r="H22" s="46"/>
      <c r="I22" s="47">
        <f t="shared" si="0"/>
        <v>4.5</v>
      </c>
      <c r="J22" s="3"/>
      <c r="K22" s="4"/>
      <c r="L22" s="3"/>
      <c r="M22" s="3"/>
    </row>
    <row r="23" spans="1:14" x14ac:dyDescent="0.35">
      <c r="A23" s="25">
        <v>22</v>
      </c>
      <c r="B23" s="8" t="s">
        <v>8</v>
      </c>
      <c r="C23" s="8" t="s">
        <v>9</v>
      </c>
      <c r="D23" s="27">
        <v>1.5</v>
      </c>
      <c r="E23" s="27"/>
      <c r="F23" s="27"/>
      <c r="G23" s="27"/>
      <c r="H23" s="27">
        <v>3</v>
      </c>
      <c r="I23" s="15">
        <f t="shared" si="0"/>
        <v>4.5</v>
      </c>
      <c r="J23" s="3"/>
      <c r="K23" s="4"/>
      <c r="L23" s="3"/>
      <c r="M23" s="3"/>
    </row>
    <row r="24" spans="1:14" x14ac:dyDescent="0.35">
      <c r="A24" s="25">
        <v>23</v>
      </c>
      <c r="B24" s="9" t="s">
        <v>12</v>
      </c>
      <c r="C24" s="10" t="s">
        <v>13</v>
      </c>
      <c r="D24" s="28"/>
      <c r="E24" s="28">
        <v>4</v>
      </c>
      <c r="F24" s="27"/>
      <c r="G24" s="28"/>
      <c r="H24" s="29"/>
      <c r="I24" s="15">
        <f t="shared" si="0"/>
        <v>4</v>
      </c>
      <c r="J24" s="3"/>
      <c r="K24" s="4"/>
      <c r="L24" s="3"/>
      <c r="M24" s="3"/>
    </row>
    <row r="25" spans="1:14" x14ac:dyDescent="0.35">
      <c r="A25" s="25">
        <v>24</v>
      </c>
      <c r="B25" s="9" t="s">
        <v>24</v>
      </c>
      <c r="C25" s="10" t="s">
        <v>25</v>
      </c>
      <c r="D25" s="27"/>
      <c r="E25" s="28"/>
      <c r="F25" s="28">
        <v>4</v>
      </c>
      <c r="G25" s="27"/>
      <c r="H25" s="29"/>
      <c r="I25" s="15">
        <f t="shared" si="0"/>
        <v>4</v>
      </c>
      <c r="J25" s="3"/>
      <c r="K25" s="4"/>
      <c r="L25" s="3"/>
      <c r="M25" s="3"/>
    </row>
    <row r="26" spans="1:14" x14ac:dyDescent="0.35">
      <c r="A26" s="25">
        <v>25</v>
      </c>
      <c r="B26" s="9" t="s">
        <v>31</v>
      </c>
      <c r="C26" s="10" t="s">
        <v>32</v>
      </c>
      <c r="D26" s="27"/>
      <c r="E26" s="28"/>
      <c r="F26" s="28">
        <v>3</v>
      </c>
      <c r="G26" s="27"/>
      <c r="H26" s="29"/>
      <c r="I26" s="15">
        <f t="shared" si="0"/>
        <v>3</v>
      </c>
      <c r="J26" s="3"/>
      <c r="K26" s="4"/>
      <c r="L26" s="3"/>
      <c r="M26" s="3"/>
    </row>
    <row r="27" spans="1:14" x14ac:dyDescent="0.35">
      <c r="A27" s="24">
        <v>26</v>
      </c>
      <c r="B27" s="9" t="s">
        <v>393</v>
      </c>
      <c r="C27" s="9" t="s">
        <v>394</v>
      </c>
      <c r="D27" s="30"/>
      <c r="E27" s="30"/>
      <c r="F27" s="30"/>
      <c r="G27" s="31"/>
      <c r="H27" s="27">
        <v>3</v>
      </c>
      <c r="I27" s="15">
        <f t="shared" si="0"/>
        <v>3</v>
      </c>
      <c r="J27" s="3"/>
      <c r="K27" s="4"/>
      <c r="L27" s="3"/>
      <c r="M27" s="3"/>
    </row>
    <row r="28" spans="1:14" x14ac:dyDescent="0.35">
      <c r="A28" s="25">
        <v>27</v>
      </c>
      <c r="B28" s="9" t="s">
        <v>18</v>
      </c>
      <c r="C28" s="10"/>
      <c r="D28" s="28"/>
      <c r="E28" s="28">
        <v>3</v>
      </c>
      <c r="F28" s="27"/>
      <c r="G28" s="28"/>
      <c r="H28" s="29"/>
      <c r="I28" s="15">
        <f t="shared" si="0"/>
        <v>3</v>
      </c>
      <c r="J28" s="3"/>
      <c r="K28" s="4"/>
      <c r="L28" s="3"/>
      <c r="M28" s="3"/>
    </row>
    <row r="29" spans="1:14" x14ac:dyDescent="0.35">
      <c r="A29" s="25">
        <v>28</v>
      </c>
      <c r="B29" s="48" t="s">
        <v>7</v>
      </c>
      <c r="C29" s="48"/>
      <c r="D29" s="45">
        <v>3</v>
      </c>
      <c r="E29" s="45"/>
      <c r="F29" s="45"/>
      <c r="G29" s="45"/>
      <c r="H29" s="46"/>
      <c r="I29" s="47">
        <f t="shared" si="0"/>
        <v>3</v>
      </c>
      <c r="J29" s="3"/>
      <c r="K29" s="3"/>
      <c r="L29" s="3"/>
      <c r="M29" s="3"/>
    </row>
    <row r="30" spans="1:14" x14ac:dyDescent="0.35">
      <c r="A30" s="25">
        <v>29</v>
      </c>
      <c r="B30" s="42" t="s">
        <v>46</v>
      </c>
      <c r="C30" s="43" t="s">
        <v>47</v>
      </c>
      <c r="D30" s="45"/>
      <c r="E30" s="44"/>
      <c r="F30" s="44"/>
      <c r="G30" s="44">
        <v>1.5</v>
      </c>
      <c r="H30" s="45">
        <v>1</v>
      </c>
      <c r="I30" s="47">
        <f t="shared" si="0"/>
        <v>2.5</v>
      </c>
      <c r="J30" s="3"/>
      <c r="K30" s="3"/>
      <c r="L30" s="4"/>
      <c r="M30" s="3"/>
      <c r="N30" s="3"/>
    </row>
    <row r="31" spans="1:14" x14ac:dyDescent="0.35">
      <c r="A31" s="24">
        <v>30</v>
      </c>
      <c r="B31" s="9" t="s">
        <v>45</v>
      </c>
      <c r="C31" s="10" t="s">
        <v>38</v>
      </c>
      <c r="D31" s="27"/>
      <c r="E31" s="28"/>
      <c r="F31" s="28"/>
      <c r="G31" s="28">
        <v>2</v>
      </c>
      <c r="H31" s="29"/>
      <c r="I31" s="15">
        <f t="shared" si="0"/>
        <v>2</v>
      </c>
      <c r="J31" s="3"/>
      <c r="K31" s="3"/>
      <c r="L31" s="4"/>
      <c r="M31" s="3"/>
      <c r="N31" s="3"/>
    </row>
    <row r="32" spans="1:14" x14ac:dyDescent="0.35">
      <c r="A32" s="25">
        <v>31</v>
      </c>
      <c r="B32" s="9" t="s">
        <v>33</v>
      </c>
      <c r="C32" s="10" t="s">
        <v>29</v>
      </c>
      <c r="D32" s="27"/>
      <c r="E32" s="28"/>
      <c r="F32" s="28">
        <v>2</v>
      </c>
      <c r="G32" s="27"/>
      <c r="H32" s="29"/>
      <c r="I32" s="15">
        <f t="shared" si="0"/>
        <v>2</v>
      </c>
      <c r="J32" s="3"/>
      <c r="K32" s="3"/>
      <c r="L32" s="4"/>
      <c r="M32" s="3"/>
      <c r="N32" s="3"/>
    </row>
    <row r="33" spans="1:14" x14ac:dyDescent="0.35">
      <c r="A33" s="25">
        <v>32</v>
      </c>
      <c r="B33" s="8" t="s">
        <v>396</v>
      </c>
      <c r="C33" s="9" t="s">
        <v>395</v>
      </c>
      <c r="D33" s="30"/>
      <c r="E33" s="30"/>
      <c r="F33" s="30"/>
      <c r="G33" s="30"/>
      <c r="H33" s="27">
        <v>0</v>
      </c>
      <c r="I33" s="15">
        <f t="shared" si="0"/>
        <v>0</v>
      </c>
      <c r="J33" s="3"/>
      <c r="K33" s="3"/>
      <c r="L33" s="4"/>
      <c r="M33" s="3"/>
      <c r="N33" s="3"/>
    </row>
    <row r="34" spans="1:14" x14ac:dyDescent="0.35">
      <c r="A34" s="6"/>
      <c r="J34" s="3"/>
      <c r="K34" s="3"/>
      <c r="L34" s="4"/>
      <c r="M34" s="3"/>
      <c r="N34" s="3"/>
    </row>
    <row r="35" spans="1:14" x14ac:dyDescent="0.35">
      <c r="A35" s="6"/>
      <c r="B35" s="6"/>
      <c r="C35" s="6"/>
      <c r="G35" s="33"/>
      <c r="I35" s="13"/>
      <c r="J35" s="3"/>
      <c r="K35" s="3"/>
      <c r="L35" s="4"/>
      <c r="M35" s="3"/>
      <c r="N35" s="3"/>
    </row>
    <row r="36" spans="1:14" x14ac:dyDescent="0.35">
      <c r="I36" s="13"/>
      <c r="J36" s="3"/>
      <c r="K36" s="3"/>
      <c r="L36" s="4"/>
      <c r="M36" s="3"/>
      <c r="N36" s="3"/>
    </row>
    <row r="37" spans="1:14" x14ac:dyDescent="0.35">
      <c r="A37" s="6"/>
      <c r="B37" s="6"/>
      <c r="C37" s="6"/>
      <c r="G37" s="33"/>
      <c r="I37" s="13"/>
      <c r="J37" s="3"/>
      <c r="K37" s="3"/>
      <c r="L37" s="4"/>
      <c r="M37" s="3"/>
      <c r="N37" s="3"/>
    </row>
    <row r="38" spans="1:14" x14ac:dyDescent="0.35">
      <c r="A38" s="6"/>
      <c r="C38" s="6"/>
      <c r="F38" s="33"/>
      <c r="I38" s="13"/>
      <c r="J38" s="3"/>
      <c r="K38" s="3"/>
      <c r="L38" s="4"/>
      <c r="M38" s="3"/>
      <c r="N38" s="3"/>
    </row>
    <row r="39" spans="1:14" x14ac:dyDescent="0.35">
      <c r="A39" s="6"/>
      <c r="C39" s="6"/>
      <c r="F39" s="33"/>
      <c r="I39" s="13"/>
      <c r="J39" s="3"/>
      <c r="K39" s="3"/>
      <c r="L39" s="4"/>
      <c r="M39" s="3"/>
      <c r="N39" s="3"/>
    </row>
    <row r="40" spans="1:14" x14ac:dyDescent="0.35">
      <c r="A40" s="6"/>
      <c r="C40" s="6"/>
      <c r="F40" s="33"/>
      <c r="G40" s="33"/>
      <c r="I40" s="13"/>
      <c r="J40" s="3"/>
      <c r="K40" s="3"/>
      <c r="L40" s="4"/>
      <c r="M40" s="3"/>
      <c r="N40" s="3"/>
    </row>
    <row r="41" spans="1:14" x14ac:dyDescent="0.35">
      <c r="A41" s="6"/>
      <c r="C41" s="6"/>
      <c r="F41" s="33"/>
      <c r="I41" s="13"/>
      <c r="J41" s="3"/>
      <c r="K41" s="3"/>
      <c r="L41" s="4"/>
      <c r="M41" s="3"/>
      <c r="N41" s="3"/>
    </row>
    <row r="42" spans="1:14" x14ac:dyDescent="0.35">
      <c r="A42" s="6"/>
      <c r="F42" s="33"/>
      <c r="G42" s="33"/>
      <c r="I42" s="13"/>
      <c r="J42" s="3"/>
      <c r="K42" s="3"/>
      <c r="L42" s="4"/>
      <c r="M42" s="3"/>
      <c r="N42" s="3"/>
    </row>
    <row r="43" spans="1:14" x14ac:dyDescent="0.35">
      <c r="B43" s="6"/>
      <c r="C43" s="6"/>
      <c r="G43" s="33"/>
      <c r="I43" s="13"/>
      <c r="J43" s="3"/>
      <c r="K43" s="3"/>
      <c r="L43" s="4"/>
      <c r="M43" s="3"/>
      <c r="N43" s="3"/>
    </row>
    <row r="44" spans="1:14" x14ac:dyDescent="0.35">
      <c r="A44" s="6"/>
      <c r="C44" s="6"/>
      <c r="F44" s="33"/>
      <c r="G44" s="33"/>
      <c r="I44" s="13"/>
      <c r="J44" s="3"/>
      <c r="K44" s="3"/>
      <c r="L44" s="3"/>
      <c r="M44" s="3"/>
      <c r="N44" s="3"/>
    </row>
    <row r="45" spans="1:14" x14ac:dyDescent="0.35">
      <c r="A45" s="6"/>
      <c r="I45" s="13"/>
      <c r="J45" s="3"/>
      <c r="K45" s="3"/>
      <c r="L45" s="4"/>
      <c r="M45" s="3"/>
      <c r="N45" s="3"/>
    </row>
    <row r="46" spans="1:14" x14ac:dyDescent="0.35">
      <c r="C46" s="6"/>
      <c r="F46" s="33"/>
      <c r="I46" s="13"/>
      <c r="J46" s="3"/>
      <c r="K46" s="3"/>
      <c r="L46" s="4"/>
      <c r="M46" s="3"/>
      <c r="N46" s="3"/>
    </row>
    <row r="47" spans="1:14" x14ac:dyDescent="0.35">
      <c r="A47" s="6"/>
      <c r="B47" s="6"/>
      <c r="C47" s="6"/>
      <c r="G47" s="33"/>
      <c r="I47" s="13"/>
      <c r="J47" s="3"/>
      <c r="K47" s="3"/>
      <c r="L47" s="4"/>
      <c r="M47" s="3"/>
      <c r="N47" s="3"/>
    </row>
    <row r="48" spans="1:14" x14ac:dyDescent="0.35">
      <c r="A48" s="6"/>
      <c r="I48" s="13"/>
      <c r="J48" s="3"/>
      <c r="K48" s="3"/>
      <c r="L48" s="4"/>
      <c r="M48" s="3"/>
      <c r="N48" s="3"/>
    </row>
    <row r="49" spans="1:14" x14ac:dyDescent="0.35">
      <c r="A49" s="6">
        <v>18</v>
      </c>
      <c r="B49" s="6"/>
      <c r="C49" s="7"/>
      <c r="E49" s="33"/>
      <c r="F49" s="33"/>
      <c r="H49" s="34"/>
      <c r="J49" s="3"/>
      <c r="K49" s="3"/>
      <c r="L49" s="4"/>
      <c r="M49" s="3"/>
      <c r="N49" s="3"/>
    </row>
    <row r="50" spans="1:14" x14ac:dyDescent="0.35">
      <c r="B50" s="6"/>
      <c r="C50" s="7"/>
      <c r="E50" s="33"/>
      <c r="F50" s="33"/>
      <c r="H50" s="34"/>
      <c r="J50" s="3"/>
      <c r="K50" s="3"/>
      <c r="L50" s="4"/>
      <c r="M50" s="3"/>
      <c r="N50" s="3"/>
    </row>
    <row r="51" spans="1:14" x14ac:dyDescent="0.35">
      <c r="B51" s="6"/>
      <c r="C51" s="7"/>
      <c r="E51" s="33"/>
      <c r="F51" s="33"/>
      <c r="H51" s="34"/>
      <c r="J51" s="3"/>
      <c r="K51" s="3"/>
      <c r="L51" s="4"/>
      <c r="M51" s="3"/>
      <c r="N51" s="3"/>
    </row>
    <row r="52" spans="1:14" x14ac:dyDescent="0.35">
      <c r="A52" s="6"/>
      <c r="B52" s="6"/>
      <c r="C52" s="7"/>
      <c r="E52" s="33"/>
      <c r="F52" s="33"/>
      <c r="G52" s="33"/>
      <c r="H52" s="34"/>
      <c r="J52" s="3"/>
      <c r="K52" s="3"/>
      <c r="L52" s="4"/>
      <c r="M52" s="3"/>
      <c r="N52" s="3"/>
    </row>
    <row r="53" spans="1:14" x14ac:dyDescent="0.35">
      <c r="A53" s="6"/>
      <c r="H53" s="34"/>
      <c r="J53" s="3"/>
      <c r="K53" s="3"/>
      <c r="L53" s="4"/>
      <c r="M53" s="3"/>
      <c r="N53" s="3"/>
    </row>
    <row r="54" spans="1:14" x14ac:dyDescent="0.35">
      <c r="B54" s="6"/>
      <c r="C54" s="7"/>
      <c r="D54" s="33"/>
      <c r="E54" s="33"/>
      <c r="G54" s="33"/>
      <c r="H54" s="34"/>
      <c r="J54" s="3"/>
      <c r="K54" s="3"/>
      <c r="L54" s="4"/>
      <c r="M54" s="3"/>
      <c r="N54" s="3"/>
    </row>
    <row r="55" spans="1:14" x14ac:dyDescent="0.35">
      <c r="A55" s="6"/>
      <c r="B55" s="6"/>
      <c r="C55" s="7"/>
      <c r="E55" s="33"/>
      <c r="F55" s="33"/>
      <c r="H55" s="34"/>
      <c r="J55" s="3"/>
      <c r="K55" s="3"/>
      <c r="L55" s="4"/>
      <c r="M55" s="3"/>
      <c r="N55" s="3"/>
    </row>
    <row r="56" spans="1:14" x14ac:dyDescent="0.35">
      <c r="H56" s="33"/>
      <c r="J56" s="3"/>
      <c r="K56" s="3"/>
      <c r="L56" s="3"/>
      <c r="M56" s="3"/>
      <c r="N56" s="3"/>
    </row>
    <row r="57" spans="1:14" x14ac:dyDescent="0.35">
      <c r="A57" s="6"/>
      <c r="B57" s="6"/>
      <c r="C57" s="7"/>
      <c r="E57" s="33"/>
      <c r="F57" s="33"/>
      <c r="H57" s="33"/>
      <c r="J57" s="3"/>
      <c r="K57" s="3"/>
      <c r="L57" s="3"/>
      <c r="M57" s="3"/>
      <c r="N57" s="3"/>
    </row>
  </sheetData>
  <sortState xmlns:xlrd2="http://schemas.microsoft.com/office/spreadsheetml/2017/richdata2" ref="B2:I48">
    <sortCondition descending="1" ref="I2:I48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9186-55F7-406B-A591-39BE181B715A}">
  <dimension ref="A1:O163"/>
  <sheetViews>
    <sheetView topLeftCell="A5" workbookViewId="0">
      <selection activeCell="M11" sqref="M11"/>
    </sheetView>
  </sheetViews>
  <sheetFormatPr defaultRowHeight="14.5" x14ac:dyDescent="0.35"/>
  <cols>
    <col min="1" max="1" width="4" customWidth="1"/>
    <col min="2" max="2" width="27.36328125" bestFit="1" customWidth="1"/>
    <col min="3" max="3" width="30.7265625" bestFit="1" customWidth="1"/>
    <col min="4" max="9" width="6.6328125" style="18" customWidth="1"/>
  </cols>
  <sheetData>
    <row r="1" spans="1:10" x14ac:dyDescent="0.35">
      <c r="A1" s="14" t="s">
        <v>50</v>
      </c>
      <c r="B1" s="14" t="s">
        <v>51</v>
      </c>
      <c r="C1" s="14" t="s">
        <v>210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397</v>
      </c>
      <c r="I1" s="16" t="s">
        <v>57</v>
      </c>
    </row>
    <row r="2" spans="1:10" x14ac:dyDescent="0.35">
      <c r="A2" s="21">
        <v>1</v>
      </c>
      <c r="B2" s="68" t="s">
        <v>62</v>
      </c>
      <c r="C2" s="68" t="s">
        <v>63</v>
      </c>
      <c r="D2" s="69">
        <v>6</v>
      </c>
      <c r="E2" s="69">
        <v>6</v>
      </c>
      <c r="F2" s="69">
        <v>6</v>
      </c>
      <c r="G2" s="69">
        <v>6</v>
      </c>
      <c r="H2" s="70">
        <v>7</v>
      </c>
      <c r="I2" s="63">
        <v>25</v>
      </c>
    </row>
    <row r="3" spans="1:10" x14ac:dyDescent="0.35">
      <c r="A3" s="21">
        <v>2</v>
      </c>
      <c r="B3" s="68" t="s">
        <v>60</v>
      </c>
      <c r="C3" s="68" t="s">
        <v>61</v>
      </c>
      <c r="D3" s="69">
        <v>6</v>
      </c>
      <c r="E3" s="69">
        <v>6.5</v>
      </c>
      <c r="F3" s="69">
        <v>4.5</v>
      </c>
      <c r="G3" s="69">
        <v>6.5</v>
      </c>
      <c r="H3" s="70">
        <v>4.5</v>
      </c>
      <c r="I3" s="63">
        <v>23.5</v>
      </c>
    </row>
    <row r="4" spans="1:10" x14ac:dyDescent="0.35">
      <c r="A4" s="21">
        <v>3</v>
      </c>
      <c r="B4" s="68" t="s">
        <v>58</v>
      </c>
      <c r="C4" s="68" t="s">
        <v>59</v>
      </c>
      <c r="D4" s="69">
        <v>7</v>
      </c>
      <c r="E4" s="69">
        <v>5.5</v>
      </c>
      <c r="F4" s="69">
        <v>5</v>
      </c>
      <c r="G4" s="69">
        <v>4.5</v>
      </c>
      <c r="H4" s="70">
        <v>5.5</v>
      </c>
      <c r="I4" s="63">
        <v>23</v>
      </c>
    </row>
    <row r="5" spans="1:10" x14ac:dyDescent="0.35">
      <c r="A5" s="21">
        <v>4</v>
      </c>
      <c r="B5" s="68" t="s">
        <v>68</v>
      </c>
      <c r="C5" s="68" t="s">
        <v>69</v>
      </c>
      <c r="D5" s="69">
        <v>5</v>
      </c>
      <c r="E5" s="69">
        <v>5</v>
      </c>
      <c r="F5" s="69">
        <v>5</v>
      </c>
      <c r="G5" s="69"/>
      <c r="H5" s="70">
        <v>6</v>
      </c>
      <c r="I5" s="63">
        <v>21</v>
      </c>
    </row>
    <row r="6" spans="1:10" x14ac:dyDescent="0.35">
      <c r="A6" s="21">
        <v>5</v>
      </c>
      <c r="B6" s="68" t="s">
        <v>131</v>
      </c>
      <c r="C6" s="68" t="s">
        <v>132</v>
      </c>
      <c r="D6" s="69"/>
      <c r="E6" s="69">
        <v>5</v>
      </c>
      <c r="F6" s="69">
        <v>6</v>
      </c>
      <c r="G6" s="69">
        <v>5</v>
      </c>
      <c r="H6" s="70">
        <v>4.5</v>
      </c>
      <c r="I6" s="63">
        <v>20.5</v>
      </c>
    </row>
    <row r="7" spans="1:10" x14ac:dyDescent="0.35">
      <c r="A7" s="21">
        <v>6</v>
      </c>
      <c r="B7" s="68" t="s">
        <v>127</v>
      </c>
      <c r="C7" s="68" t="s">
        <v>128</v>
      </c>
      <c r="D7" s="69"/>
      <c r="E7" s="69">
        <v>6</v>
      </c>
      <c r="F7" s="69">
        <v>5</v>
      </c>
      <c r="G7" s="69">
        <v>4.5</v>
      </c>
      <c r="H7" s="70">
        <v>4</v>
      </c>
      <c r="I7" s="63">
        <v>19.5</v>
      </c>
    </row>
    <row r="8" spans="1:10" x14ac:dyDescent="0.35">
      <c r="A8" s="21">
        <v>7</v>
      </c>
      <c r="B8" s="68" t="s">
        <v>70</v>
      </c>
      <c r="C8" s="68" t="s">
        <v>129</v>
      </c>
      <c r="D8" s="69">
        <v>5</v>
      </c>
      <c r="E8" s="69">
        <v>5</v>
      </c>
      <c r="F8" s="69"/>
      <c r="G8" s="69">
        <v>5</v>
      </c>
      <c r="H8" s="70">
        <v>4</v>
      </c>
      <c r="I8" s="63">
        <v>19</v>
      </c>
    </row>
    <row r="9" spans="1:10" x14ac:dyDescent="0.35">
      <c r="A9" s="21">
        <v>8</v>
      </c>
      <c r="B9" s="71" t="s">
        <v>64</v>
      </c>
      <c r="C9" s="71" t="s">
        <v>65</v>
      </c>
      <c r="D9" s="72">
        <v>5</v>
      </c>
      <c r="E9" s="72">
        <v>5</v>
      </c>
      <c r="F9" s="72">
        <v>4.5</v>
      </c>
      <c r="G9" s="72">
        <v>4</v>
      </c>
      <c r="H9" s="73"/>
      <c r="I9" s="16">
        <v>18.5</v>
      </c>
    </row>
    <row r="10" spans="1:10" x14ac:dyDescent="0.35">
      <c r="A10" s="21">
        <v>9</v>
      </c>
      <c r="B10" s="68" t="s">
        <v>74</v>
      </c>
      <c r="C10" s="68" t="s">
        <v>73</v>
      </c>
      <c r="D10" s="69">
        <v>5</v>
      </c>
      <c r="E10" s="69">
        <v>5</v>
      </c>
      <c r="F10" s="69">
        <v>4.5</v>
      </c>
      <c r="G10" s="69"/>
      <c r="H10" s="70">
        <v>4</v>
      </c>
      <c r="I10" s="63">
        <v>18.5</v>
      </c>
      <c r="J10" t="s">
        <v>405</v>
      </c>
    </row>
    <row r="11" spans="1:10" x14ac:dyDescent="0.35">
      <c r="A11" s="21">
        <v>10</v>
      </c>
      <c r="B11" s="71" t="s">
        <v>80</v>
      </c>
      <c r="C11" s="71" t="s">
        <v>81</v>
      </c>
      <c r="D11" s="72">
        <v>4</v>
      </c>
      <c r="E11" s="72">
        <v>5</v>
      </c>
      <c r="F11" s="72">
        <v>3.5</v>
      </c>
      <c r="G11" s="72">
        <v>4</v>
      </c>
      <c r="H11" s="74">
        <v>5</v>
      </c>
      <c r="I11" s="16">
        <v>18</v>
      </c>
      <c r="J11" t="s">
        <v>406</v>
      </c>
    </row>
    <row r="12" spans="1:10" x14ac:dyDescent="0.35">
      <c r="A12" s="21">
        <v>11</v>
      </c>
      <c r="B12" s="71" t="s">
        <v>79</v>
      </c>
      <c r="C12" s="71" t="s">
        <v>73</v>
      </c>
      <c r="D12" s="72">
        <v>4</v>
      </c>
      <c r="E12" s="72">
        <v>4</v>
      </c>
      <c r="F12" s="72">
        <v>3.5</v>
      </c>
      <c r="G12" s="72">
        <v>4.5</v>
      </c>
      <c r="H12" s="74">
        <v>5</v>
      </c>
      <c r="I12" s="16">
        <v>17.5</v>
      </c>
      <c r="J12" t="s">
        <v>407</v>
      </c>
    </row>
    <row r="13" spans="1:10" x14ac:dyDescent="0.35">
      <c r="A13" s="21">
        <v>12</v>
      </c>
      <c r="B13" s="71" t="s">
        <v>143</v>
      </c>
      <c r="C13" s="71" t="s">
        <v>144</v>
      </c>
      <c r="D13" s="72"/>
      <c r="E13" s="72">
        <v>3.5</v>
      </c>
      <c r="F13" s="72">
        <v>4.5</v>
      </c>
      <c r="G13" s="72">
        <v>4</v>
      </c>
      <c r="H13" s="74">
        <v>4</v>
      </c>
      <c r="I13" s="16">
        <v>16</v>
      </c>
      <c r="J13" t="s">
        <v>408</v>
      </c>
    </row>
    <row r="14" spans="1:10" x14ac:dyDescent="0.35">
      <c r="A14" s="21">
        <v>13</v>
      </c>
      <c r="B14" s="75" t="s">
        <v>91</v>
      </c>
      <c r="C14" s="75" t="s">
        <v>73</v>
      </c>
      <c r="D14" s="76">
        <v>4</v>
      </c>
      <c r="E14" s="76">
        <v>4</v>
      </c>
      <c r="F14" s="76">
        <v>3.5</v>
      </c>
      <c r="G14" s="76">
        <v>4</v>
      </c>
      <c r="H14" s="77">
        <v>3</v>
      </c>
      <c r="I14" s="67">
        <v>15.5</v>
      </c>
      <c r="J14" s="91">
        <v>1</v>
      </c>
    </row>
    <row r="15" spans="1:10" x14ac:dyDescent="0.35">
      <c r="A15" s="21">
        <v>14</v>
      </c>
      <c r="B15" s="71" t="s">
        <v>98</v>
      </c>
      <c r="C15" s="71" t="s">
        <v>93</v>
      </c>
      <c r="D15" s="72">
        <v>3</v>
      </c>
      <c r="E15" s="72">
        <v>3.5</v>
      </c>
      <c r="F15" s="72">
        <v>4.5</v>
      </c>
      <c r="G15" s="72"/>
      <c r="H15" s="74">
        <v>4.5</v>
      </c>
      <c r="I15" s="16">
        <v>15.5</v>
      </c>
      <c r="J15" s="92"/>
    </row>
    <row r="16" spans="1:10" x14ac:dyDescent="0.35">
      <c r="A16" s="21">
        <v>15</v>
      </c>
      <c r="B16" s="71" t="s">
        <v>72</v>
      </c>
      <c r="C16" s="71" t="s">
        <v>73</v>
      </c>
      <c r="D16" s="72">
        <v>5</v>
      </c>
      <c r="E16" s="72">
        <v>4</v>
      </c>
      <c r="F16" s="72"/>
      <c r="G16" s="72"/>
      <c r="H16" s="74">
        <v>5</v>
      </c>
      <c r="I16" s="16">
        <v>14</v>
      </c>
      <c r="J16" s="92"/>
    </row>
    <row r="17" spans="1:10" x14ac:dyDescent="0.35">
      <c r="A17" s="21">
        <v>16</v>
      </c>
      <c r="B17" s="71" t="s">
        <v>139</v>
      </c>
      <c r="C17" s="71" t="s">
        <v>202</v>
      </c>
      <c r="D17" s="72">
        <v>3.5</v>
      </c>
      <c r="E17" s="72">
        <v>4</v>
      </c>
      <c r="F17" s="72">
        <v>3.5</v>
      </c>
      <c r="G17" s="72">
        <v>3</v>
      </c>
      <c r="H17" s="73"/>
      <c r="I17" s="16">
        <v>14</v>
      </c>
      <c r="J17" s="92"/>
    </row>
    <row r="18" spans="1:10" x14ac:dyDescent="0.35">
      <c r="A18" s="21">
        <v>17</v>
      </c>
      <c r="B18" s="71" t="s">
        <v>103</v>
      </c>
      <c r="C18" s="71" t="s">
        <v>73</v>
      </c>
      <c r="D18" s="72">
        <v>3</v>
      </c>
      <c r="E18" s="72">
        <v>4</v>
      </c>
      <c r="F18" s="72"/>
      <c r="G18" s="72">
        <v>2.5</v>
      </c>
      <c r="H18" s="74">
        <v>3</v>
      </c>
      <c r="I18" s="16">
        <v>12.5</v>
      </c>
      <c r="J18" s="92"/>
    </row>
    <row r="19" spans="1:10" x14ac:dyDescent="0.35">
      <c r="A19" s="21">
        <v>18</v>
      </c>
      <c r="B19" s="75" t="s">
        <v>104</v>
      </c>
      <c r="C19" s="75" t="s">
        <v>73</v>
      </c>
      <c r="D19" s="76">
        <v>3</v>
      </c>
      <c r="E19" s="76">
        <v>2.5</v>
      </c>
      <c r="F19" s="76">
        <v>3</v>
      </c>
      <c r="G19" s="76">
        <v>3</v>
      </c>
      <c r="H19" s="77">
        <v>3</v>
      </c>
      <c r="I19" s="67">
        <v>12</v>
      </c>
      <c r="J19" s="91">
        <v>2</v>
      </c>
    </row>
    <row r="20" spans="1:10" x14ac:dyDescent="0.35">
      <c r="A20" s="21">
        <v>19</v>
      </c>
      <c r="B20" s="71" t="s">
        <v>135</v>
      </c>
      <c r="C20" s="71" t="s">
        <v>136</v>
      </c>
      <c r="D20" s="72"/>
      <c r="E20" s="72">
        <v>4.5</v>
      </c>
      <c r="F20" s="72">
        <v>3.5</v>
      </c>
      <c r="G20" s="72"/>
      <c r="H20" s="74">
        <v>4</v>
      </c>
      <c r="I20" s="16">
        <v>12</v>
      </c>
      <c r="J20" s="92"/>
    </row>
    <row r="21" spans="1:10" x14ac:dyDescent="0.35">
      <c r="A21" s="21">
        <v>20</v>
      </c>
      <c r="B21" s="71" t="s">
        <v>75</v>
      </c>
      <c r="C21" s="71" t="s">
        <v>76</v>
      </c>
      <c r="D21" s="72">
        <v>5</v>
      </c>
      <c r="E21" s="72">
        <v>4</v>
      </c>
      <c r="F21" s="72">
        <v>3</v>
      </c>
      <c r="G21" s="72"/>
      <c r="H21" s="73"/>
      <c r="I21" s="16">
        <v>12</v>
      </c>
      <c r="J21" s="92"/>
    </row>
    <row r="22" spans="1:10" x14ac:dyDescent="0.35">
      <c r="A22" s="21">
        <v>21</v>
      </c>
      <c r="B22" s="71" t="s">
        <v>84</v>
      </c>
      <c r="C22" s="71" t="s">
        <v>81</v>
      </c>
      <c r="D22" s="72">
        <v>4</v>
      </c>
      <c r="E22" s="72">
        <v>3.5</v>
      </c>
      <c r="F22" s="72">
        <v>4</v>
      </c>
      <c r="G22" s="72"/>
      <c r="H22" s="73"/>
      <c r="I22" s="16">
        <v>11.5</v>
      </c>
      <c r="J22" s="92"/>
    </row>
    <row r="23" spans="1:10" x14ac:dyDescent="0.35">
      <c r="A23" s="21">
        <v>22</v>
      </c>
      <c r="B23" s="71" t="s">
        <v>154</v>
      </c>
      <c r="C23" s="71"/>
      <c r="D23" s="72"/>
      <c r="E23" s="72">
        <v>3</v>
      </c>
      <c r="F23" s="72">
        <v>4</v>
      </c>
      <c r="G23" s="72"/>
      <c r="H23" s="74">
        <v>4</v>
      </c>
      <c r="I23" s="16">
        <v>11</v>
      </c>
      <c r="J23" s="92"/>
    </row>
    <row r="24" spans="1:10" x14ac:dyDescent="0.35">
      <c r="A24" s="21">
        <v>23</v>
      </c>
      <c r="B24" s="71" t="s">
        <v>147</v>
      </c>
      <c r="C24" s="71" t="s">
        <v>201</v>
      </c>
      <c r="D24" s="72"/>
      <c r="E24" s="72">
        <v>3.5</v>
      </c>
      <c r="F24" s="72"/>
      <c r="G24" s="72">
        <v>3</v>
      </c>
      <c r="H24" s="74">
        <v>4</v>
      </c>
      <c r="I24" s="16">
        <v>10.5</v>
      </c>
      <c r="J24" s="92"/>
    </row>
    <row r="25" spans="1:10" x14ac:dyDescent="0.35">
      <c r="A25" s="21">
        <v>24</v>
      </c>
      <c r="B25" s="71" t="s">
        <v>106</v>
      </c>
      <c r="C25" s="71" t="s">
        <v>81</v>
      </c>
      <c r="D25" s="72">
        <v>3</v>
      </c>
      <c r="E25" s="72">
        <v>4</v>
      </c>
      <c r="F25" s="72"/>
      <c r="G25" s="72"/>
      <c r="H25" s="74">
        <v>3</v>
      </c>
      <c r="I25" s="16">
        <v>10</v>
      </c>
      <c r="J25" s="92"/>
    </row>
    <row r="26" spans="1:10" x14ac:dyDescent="0.35">
      <c r="A26" s="21">
        <v>25</v>
      </c>
      <c r="B26" s="75" t="s">
        <v>169</v>
      </c>
      <c r="C26" s="75" t="s">
        <v>184</v>
      </c>
      <c r="D26" s="76"/>
      <c r="E26" s="76">
        <v>1.5</v>
      </c>
      <c r="F26" s="76">
        <v>3</v>
      </c>
      <c r="G26" s="76">
        <v>3</v>
      </c>
      <c r="H26" s="77">
        <v>2</v>
      </c>
      <c r="I26" s="67">
        <v>9.5</v>
      </c>
      <c r="J26" s="91">
        <v>3</v>
      </c>
    </row>
    <row r="27" spans="1:10" x14ac:dyDescent="0.35">
      <c r="A27" s="21">
        <v>26</v>
      </c>
      <c r="B27" s="71" t="s">
        <v>156</v>
      </c>
      <c r="C27" s="71" t="s">
        <v>141</v>
      </c>
      <c r="D27" s="72"/>
      <c r="E27" s="72">
        <v>3</v>
      </c>
      <c r="F27" s="72">
        <v>3</v>
      </c>
      <c r="G27" s="72"/>
      <c r="H27" s="74">
        <v>3</v>
      </c>
      <c r="I27" s="16">
        <v>9</v>
      </c>
      <c r="J27" s="92"/>
    </row>
    <row r="28" spans="1:10" x14ac:dyDescent="0.35">
      <c r="A28" s="21">
        <v>27</v>
      </c>
      <c r="B28" s="71" t="s">
        <v>82</v>
      </c>
      <c r="C28" s="71" t="s">
        <v>83</v>
      </c>
      <c r="D28" s="72">
        <v>4</v>
      </c>
      <c r="E28" s="72"/>
      <c r="F28" s="72">
        <v>5</v>
      </c>
      <c r="G28" s="72"/>
      <c r="H28" s="73"/>
      <c r="I28" s="16">
        <v>9</v>
      </c>
      <c r="J28" s="92"/>
    </row>
    <row r="29" spans="1:10" x14ac:dyDescent="0.35">
      <c r="A29" s="21">
        <v>28</v>
      </c>
      <c r="B29" s="71" t="s">
        <v>140</v>
      </c>
      <c r="C29" s="71" t="s">
        <v>141</v>
      </c>
      <c r="D29" s="72"/>
      <c r="E29" s="72">
        <v>4</v>
      </c>
      <c r="F29" s="72">
        <v>3</v>
      </c>
      <c r="G29" s="72"/>
      <c r="H29" s="74">
        <v>2</v>
      </c>
      <c r="I29" s="16">
        <v>9</v>
      </c>
      <c r="J29" s="92"/>
    </row>
    <row r="30" spans="1:10" x14ac:dyDescent="0.35">
      <c r="A30" s="21">
        <v>29</v>
      </c>
      <c r="B30" s="71" t="s">
        <v>191</v>
      </c>
      <c r="C30" s="71" t="s">
        <v>174</v>
      </c>
      <c r="D30" s="72"/>
      <c r="E30" s="72">
        <v>2</v>
      </c>
      <c r="F30" s="72">
        <v>2</v>
      </c>
      <c r="G30" s="72">
        <v>2</v>
      </c>
      <c r="H30" s="74">
        <v>2</v>
      </c>
      <c r="I30" s="16">
        <v>8</v>
      </c>
      <c r="J30" s="92"/>
    </row>
    <row r="31" spans="1:10" x14ac:dyDescent="0.35">
      <c r="A31" s="21">
        <v>30</v>
      </c>
      <c r="B31" s="71" t="s">
        <v>87</v>
      </c>
      <c r="C31" s="71" t="s">
        <v>88</v>
      </c>
      <c r="D31" s="72">
        <v>4</v>
      </c>
      <c r="E31" s="72"/>
      <c r="F31" s="72"/>
      <c r="G31" s="72"/>
      <c r="H31" s="74">
        <v>4</v>
      </c>
      <c r="I31" s="16">
        <v>8</v>
      </c>
      <c r="J31" s="92"/>
    </row>
    <row r="32" spans="1:10" x14ac:dyDescent="0.35">
      <c r="A32" s="21">
        <v>31</v>
      </c>
      <c r="B32" s="71" t="s">
        <v>157</v>
      </c>
      <c r="C32" s="71" t="s">
        <v>158</v>
      </c>
      <c r="D32" s="72"/>
      <c r="E32" s="72">
        <v>3</v>
      </c>
      <c r="F32" s="72"/>
      <c r="G32" s="72">
        <v>2</v>
      </c>
      <c r="H32" s="74">
        <v>3</v>
      </c>
      <c r="I32" s="16">
        <v>8</v>
      </c>
      <c r="J32" s="92"/>
    </row>
    <row r="33" spans="1:10" x14ac:dyDescent="0.35">
      <c r="A33" s="21">
        <v>32</v>
      </c>
      <c r="B33" s="71" t="s">
        <v>137</v>
      </c>
      <c r="C33" s="71" t="s">
        <v>179</v>
      </c>
      <c r="D33" s="72"/>
      <c r="E33" s="72">
        <v>4</v>
      </c>
      <c r="F33" s="72">
        <v>4</v>
      </c>
      <c r="G33" s="72"/>
      <c r="H33" s="73"/>
      <c r="I33" s="16">
        <v>8</v>
      </c>
      <c r="J33" s="92"/>
    </row>
    <row r="34" spans="1:10" x14ac:dyDescent="0.35">
      <c r="A34" s="21">
        <v>33</v>
      </c>
      <c r="B34" s="71" t="s">
        <v>166</v>
      </c>
      <c r="C34" s="71" t="s">
        <v>141</v>
      </c>
      <c r="D34" s="72"/>
      <c r="E34" s="72">
        <v>2</v>
      </c>
      <c r="F34" s="72">
        <v>3</v>
      </c>
      <c r="G34" s="72"/>
      <c r="H34" s="74">
        <v>2.5</v>
      </c>
      <c r="I34" s="16">
        <v>7.5</v>
      </c>
      <c r="J34" s="92"/>
    </row>
    <row r="35" spans="1:10" x14ac:dyDescent="0.35">
      <c r="A35" s="21">
        <v>34</v>
      </c>
      <c r="B35" s="71" t="s">
        <v>94</v>
      </c>
      <c r="C35" s="71" t="s">
        <v>95</v>
      </c>
      <c r="D35" s="72">
        <v>3.5</v>
      </c>
      <c r="E35" s="72">
        <v>3.5</v>
      </c>
      <c r="F35" s="72"/>
      <c r="G35" s="72"/>
      <c r="H35" s="73"/>
      <c r="I35" s="16">
        <v>7</v>
      </c>
      <c r="J35" s="92"/>
    </row>
    <row r="36" spans="1:10" x14ac:dyDescent="0.35">
      <c r="A36" s="21">
        <v>35</v>
      </c>
      <c r="B36" s="71" t="s">
        <v>85</v>
      </c>
      <c r="C36" s="71" t="s">
        <v>86</v>
      </c>
      <c r="D36" s="72">
        <v>4</v>
      </c>
      <c r="E36" s="72">
        <v>3</v>
      </c>
      <c r="F36" s="72"/>
      <c r="G36" s="72"/>
      <c r="H36" s="73"/>
      <c r="I36" s="16">
        <v>7</v>
      </c>
      <c r="J36" s="92"/>
    </row>
    <row r="37" spans="1:10" x14ac:dyDescent="0.35">
      <c r="A37" s="21">
        <v>36</v>
      </c>
      <c r="B37" s="71" t="s">
        <v>203</v>
      </c>
      <c r="C37" s="71" t="s">
        <v>204</v>
      </c>
      <c r="D37" s="72"/>
      <c r="E37" s="72"/>
      <c r="F37" s="72"/>
      <c r="G37" s="72">
        <v>3</v>
      </c>
      <c r="H37" s="74">
        <v>4</v>
      </c>
      <c r="I37" s="16">
        <v>7</v>
      </c>
      <c r="J37" s="92"/>
    </row>
    <row r="38" spans="1:10" x14ac:dyDescent="0.35">
      <c r="A38" s="21">
        <v>37</v>
      </c>
      <c r="B38" s="71" t="s">
        <v>99</v>
      </c>
      <c r="C38" s="71" t="s">
        <v>100</v>
      </c>
      <c r="D38" s="72">
        <v>3</v>
      </c>
      <c r="E38" s="72"/>
      <c r="F38" s="72"/>
      <c r="G38" s="72"/>
      <c r="H38" s="74">
        <v>4</v>
      </c>
      <c r="I38" s="16">
        <v>7</v>
      </c>
      <c r="J38" s="92"/>
    </row>
    <row r="39" spans="1:10" x14ac:dyDescent="0.35">
      <c r="A39" s="21">
        <v>38</v>
      </c>
      <c r="B39" s="71" t="s">
        <v>152</v>
      </c>
      <c r="C39" s="71" t="s">
        <v>146</v>
      </c>
      <c r="D39" s="72"/>
      <c r="E39" s="72">
        <v>3</v>
      </c>
      <c r="F39" s="72">
        <v>4</v>
      </c>
      <c r="G39" s="72"/>
      <c r="H39" s="73"/>
      <c r="I39" s="16">
        <v>7</v>
      </c>
      <c r="J39" s="92"/>
    </row>
    <row r="40" spans="1:10" x14ac:dyDescent="0.35">
      <c r="A40" s="21">
        <v>39</v>
      </c>
      <c r="B40" s="71" t="s">
        <v>96</v>
      </c>
      <c r="C40" s="71" t="s">
        <v>97</v>
      </c>
      <c r="D40" s="72">
        <v>3.5</v>
      </c>
      <c r="E40" s="72">
        <v>3</v>
      </c>
      <c r="F40" s="72"/>
      <c r="G40" s="72"/>
      <c r="H40" s="73"/>
      <c r="I40" s="16">
        <v>6.5</v>
      </c>
      <c r="J40" s="92"/>
    </row>
    <row r="41" spans="1:10" x14ac:dyDescent="0.35">
      <c r="A41" s="21">
        <v>40</v>
      </c>
      <c r="B41" s="71" t="s">
        <v>145</v>
      </c>
      <c r="C41" s="71" t="s">
        <v>146</v>
      </c>
      <c r="D41" s="72"/>
      <c r="E41" s="72">
        <v>3.5</v>
      </c>
      <c r="F41" s="72">
        <v>3</v>
      </c>
      <c r="G41" s="72"/>
      <c r="H41" s="73"/>
      <c r="I41" s="16">
        <v>6.5</v>
      </c>
      <c r="J41" s="92"/>
    </row>
    <row r="42" spans="1:10" x14ac:dyDescent="0.35">
      <c r="A42" s="21">
        <v>41</v>
      </c>
      <c r="B42" s="71" t="s">
        <v>150</v>
      </c>
      <c r="C42" s="71" t="s">
        <v>151</v>
      </c>
      <c r="D42" s="72"/>
      <c r="E42" s="72">
        <v>3</v>
      </c>
      <c r="F42" s="72">
        <v>3</v>
      </c>
      <c r="G42" s="72"/>
      <c r="H42" s="73"/>
      <c r="I42" s="16">
        <v>6</v>
      </c>
      <c r="J42" s="92"/>
    </row>
    <row r="43" spans="1:10" x14ac:dyDescent="0.35">
      <c r="A43" s="21">
        <v>42</v>
      </c>
      <c r="B43" s="71" t="s">
        <v>205</v>
      </c>
      <c r="C43" s="71" t="s">
        <v>206</v>
      </c>
      <c r="D43" s="72"/>
      <c r="E43" s="72"/>
      <c r="F43" s="72">
        <v>3</v>
      </c>
      <c r="G43" s="72">
        <v>3</v>
      </c>
      <c r="H43" s="73"/>
      <c r="I43" s="16">
        <v>6</v>
      </c>
      <c r="J43" s="92"/>
    </row>
    <row r="44" spans="1:10" x14ac:dyDescent="0.35">
      <c r="A44" s="21">
        <v>43</v>
      </c>
      <c r="B44" s="71" t="s">
        <v>207</v>
      </c>
      <c r="C44" s="71" t="s">
        <v>195</v>
      </c>
      <c r="D44" s="72"/>
      <c r="E44" s="72"/>
      <c r="F44" s="72"/>
      <c r="G44" s="72">
        <v>2.5</v>
      </c>
      <c r="H44" s="74">
        <v>3</v>
      </c>
      <c r="I44" s="16">
        <v>5.5</v>
      </c>
      <c r="J44" s="92"/>
    </row>
    <row r="45" spans="1:10" x14ac:dyDescent="0.35">
      <c r="A45" s="21">
        <v>44</v>
      </c>
      <c r="B45" s="71" t="s">
        <v>163</v>
      </c>
      <c r="C45" s="71" t="s">
        <v>107</v>
      </c>
      <c r="D45" s="72">
        <v>3</v>
      </c>
      <c r="E45" s="72">
        <v>2</v>
      </c>
      <c r="F45" s="72"/>
      <c r="G45" s="72"/>
      <c r="H45" s="73"/>
      <c r="I45" s="16">
        <v>5</v>
      </c>
      <c r="J45" s="92"/>
    </row>
    <row r="46" spans="1:10" x14ac:dyDescent="0.35">
      <c r="A46" s="21">
        <v>45</v>
      </c>
      <c r="B46" s="71" t="s">
        <v>175</v>
      </c>
      <c r="C46" s="71" t="s">
        <v>176</v>
      </c>
      <c r="D46" s="72"/>
      <c r="E46" s="72"/>
      <c r="F46" s="72">
        <v>5</v>
      </c>
      <c r="G46" s="72"/>
      <c r="H46" s="73"/>
      <c r="I46" s="16">
        <v>5</v>
      </c>
      <c r="J46" s="92"/>
    </row>
    <row r="47" spans="1:10" x14ac:dyDescent="0.35">
      <c r="A47" s="21">
        <v>46</v>
      </c>
      <c r="B47" s="71" t="s">
        <v>133</v>
      </c>
      <c r="C47" s="71" t="s">
        <v>134</v>
      </c>
      <c r="D47" s="72"/>
      <c r="E47" s="72">
        <v>5</v>
      </c>
      <c r="F47" s="72"/>
      <c r="G47" s="72"/>
      <c r="H47" s="73"/>
      <c r="I47" s="16">
        <v>5</v>
      </c>
      <c r="J47" s="92"/>
    </row>
    <row r="48" spans="1:10" x14ac:dyDescent="0.35">
      <c r="A48" s="21">
        <v>47</v>
      </c>
      <c r="B48" s="71" t="s">
        <v>66</v>
      </c>
      <c r="C48" s="71" t="s">
        <v>67</v>
      </c>
      <c r="D48" s="72">
        <v>5</v>
      </c>
      <c r="E48" s="72"/>
      <c r="F48" s="72"/>
      <c r="G48" s="72"/>
      <c r="H48" s="73"/>
      <c r="I48" s="16">
        <v>5</v>
      </c>
      <c r="J48" s="92"/>
    </row>
    <row r="49" spans="1:10" x14ac:dyDescent="0.35">
      <c r="A49" s="21">
        <v>48</v>
      </c>
      <c r="B49" s="71" t="s">
        <v>196</v>
      </c>
      <c r="C49" s="71" t="s">
        <v>197</v>
      </c>
      <c r="D49" s="72"/>
      <c r="E49" s="72"/>
      <c r="F49" s="72"/>
      <c r="G49" s="72">
        <v>4.5</v>
      </c>
      <c r="H49" s="73"/>
      <c r="I49" s="16">
        <v>4.5</v>
      </c>
      <c r="J49" s="92"/>
    </row>
    <row r="50" spans="1:10" x14ac:dyDescent="0.35">
      <c r="A50" s="21">
        <v>49</v>
      </c>
      <c r="B50" s="71" t="s">
        <v>89</v>
      </c>
      <c r="C50" s="71" t="s">
        <v>90</v>
      </c>
      <c r="D50" s="72">
        <v>4</v>
      </c>
      <c r="E50" s="72"/>
      <c r="F50" s="72"/>
      <c r="G50" s="72"/>
      <c r="H50" s="73"/>
      <c r="I50" s="16">
        <v>4</v>
      </c>
      <c r="J50" s="92"/>
    </row>
    <row r="51" spans="1:10" x14ac:dyDescent="0.35">
      <c r="A51" s="21">
        <v>50</v>
      </c>
      <c r="B51" s="71" t="s">
        <v>77</v>
      </c>
      <c r="C51" s="71" t="s">
        <v>78</v>
      </c>
      <c r="D51" s="72">
        <v>4</v>
      </c>
      <c r="E51" s="72">
        <v>0</v>
      </c>
      <c r="F51" s="72"/>
      <c r="G51" s="72"/>
      <c r="H51" s="73"/>
      <c r="I51" s="16">
        <v>4</v>
      </c>
      <c r="J51" s="92"/>
    </row>
    <row r="52" spans="1:10" x14ac:dyDescent="0.35">
      <c r="A52" s="21">
        <v>51</v>
      </c>
      <c r="B52" s="71" t="s">
        <v>198</v>
      </c>
      <c r="C52" s="71" t="s">
        <v>199</v>
      </c>
      <c r="D52" s="72"/>
      <c r="E52" s="72"/>
      <c r="F52" s="72"/>
      <c r="G52" s="72">
        <v>4</v>
      </c>
      <c r="H52" s="73"/>
      <c r="I52" s="16">
        <v>4</v>
      </c>
      <c r="J52" s="92"/>
    </row>
    <row r="53" spans="1:10" x14ac:dyDescent="0.35">
      <c r="A53" s="21">
        <v>52</v>
      </c>
      <c r="B53" s="71" t="s">
        <v>121</v>
      </c>
      <c r="C53" s="71" t="s">
        <v>59</v>
      </c>
      <c r="D53" s="72">
        <v>2</v>
      </c>
      <c r="E53" s="72"/>
      <c r="F53" s="72"/>
      <c r="G53" s="72">
        <v>2</v>
      </c>
      <c r="H53" s="73"/>
      <c r="I53" s="16">
        <v>4</v>
      </c>
      <c r="J53" s="92"/>
    </row>
    <row r="54" spans="1:10" x14ac:dyDescent="0.35">
      <c r="A54" s="21">
        <v>53</v>
      </c>
      <c r="B54" s="71" t="s">
        <v>181</v>
      </c>
      <c r="C54" s="71" t="s">
        <v>180</v>
      </c>
      <c r="D54" s="72"/>
      <c r="E54" s="72"/>
      <c r="F54" s="72">
        <v>4</v>
      </c>
      <c r="G54" s="72"/>
      <c r="H54" s="73"/>
      <c r="I54" s="16">
        <v>4</v>
      </c>
      <c r="J54" s="92"/>
    </row>
    <row r="55" spans="1:10" x14ac:dyDescent="0.35">
      <c r="A55" s="21">
        <v>54</v>
      </c>
      <c r="B55" s="71" t="s">
        <v>142</v>
      </c>
      <c r="C55" s="71" t="s">
        <v>130</v>
      </c>
      <c r="D55" s="72"/>
      <c r="E55" s="72">
        <v>4</v>
      </c>
      <c r="F55" s="72"/>
      <c r="G55" s="72"/>
      <c r="H55" s="73"/>
      <c r="I55" s="16">
        <v>4</v>
      </c>
      <c r="J55" s="92"/>
    </row>
    <row r="56" spans="1:10" x14ac:dyDescent="0.35">
      <c r="A56" s="21">
        <v>55</v>
      </c>
      <c r="B56" s="71" t="s">
        <v>200</v>
      </c>
      <c r="C56" s="71" t="s">
        <v>197</v>
      </c>
      <c r="D56" s="72"/>
      <c r="E56" s="72"/>
      <c r="F56" s="72"/>
      <c r="G56" s="72">
        <v>4</v>
      </c>
      <c r="H56" s="73"/>
      <c r="I56" s="16">
        <v>4</v>
      </c>
      <c r="J56" s="92"/>
    </row>
    <row r="57" spans="1:10" x14ac:dyDescent="0.35">
      <c r="A57" s="21">
        <v>56</v>
      </c>
      <c r="B57" s="71" t="s">
        <v>92</v>
      </c>
      <c r="C57" s="71" t="s">
        <v>81</v>
      </c>
      <c r="D57" s="72">
        <v>3.5</v>
      </c>
      <c r="E57" s="72"/>
      <c r="F57" s="72"/>
      <c r="G57" s="72"/>
      <c r="H57" s="73"/>
      <c r="I57" s="16">
        <v>3.5</v>
      </c>
      <c r="J57" s="92"/>
    </row>
    <row r="58" spans="1:10" x14ac:dyDescent="0.35">
      <c r="A58" s="21">
        <v>57</v>
      </c>
      <c r="B58" s="75" t="s">
        <v>105</v>
      </c>
      <c r="C58" s="75" t="s">
        <v>73</v>
      </c>
      <c r="D58" s="76">
        <v>3</v>
      </c>
      <c r="E58" s="76"/>
      <c r="F58" s="76"/>
      <c r="G58" s="76"/>
      <c r="H58" s="78"/>
      <c r="I58" s="67">
        <v>3</v>
      </c>
      <c r="J58" s="92">
        <v>4</v>
      </c>
    </row>
    <row r="59" spans="1:10" x14ac:dyDescent="0.35">
      <c r="A59" s="21">
        <v>58</v>
      </c>
      <c r="B59" s="71" t="s">
        <v>101</v>
      </c>
      <c r="C59" s="71" t="s">
        <v>102</v>
      </c>
      <c r="D59" s="72">
        <v>3</v>
      </c>
      <c r="E59" s="72"/>
      <c r="F59" s="72"/>
      <c r="G59" s="72"/>
      <c r="H59" s="73"/>
      <c r="I59" s="16">
        <v>3</v>
      </c>
      <c r="J59" s="92"/>
    </row>
    <row r="60" spans="1:10" x14ac:dyDescent="0.35">
      <c r="A60" s="21">
        <v>59</v>
      </c>
      <c r="B60" s="71" t="s">
        <v>153</v>
      </c>
      <c r="C60" s="71"/>
      <c r="D60" s="72"/>
      <c r="E60" s="72">
        <v>3</v>
      </c>
      <c r="F60" s="72"/>
      <c r="G60" s="72"/>
      <c r="H60" s="73"/>
      <c r="I60" s="16">
        <v>3</v>
      </c>
      <c r="J60" s="92"/>
    </row>
    <row r="61" spans="1:10" x14ac:dyDescent="0.35">
      <c r="A61" s="21">
        <v>60</v>
      </c>
      <c r="B61" s="79" t="s">
        <v>399</v>
      </c>
      <c r="C61" s="80" t="s">
        <v>73</v>
      </c>
      <c r="D61" s="81"/>
      <c r="E61" s="82"/>
      <c r="F61" s="83"/>
      <c r="G61" s="84"/>
      <c r="H61" s="77">
        <v>3</v>
      </c>
      <c r="I61" s="67">
        <v>3</v>
      </c>
      <c r="J61" s="92">
        <v>5</v>
      </c>
    </row>
    <row r="62" spans="1:10" x14ac:dyDescent="0.35">
      <c r="A62" s="21">
        <v>61</v>
      </c>
      <c r="B62" s="85" t="s">
        <v>400</v>
      </c>
      <c r="C62" s="86" t="s">
        <v>81</v>
      </c>
      <c r="D62" s="87"/>
      <c r="E62" s="88"/>
      <c r="F62" s="89"/>
      <c r="G62" s="90"/>
      <c r="H62" s="74">
        <v>3</v>
      </c>
      <c r="I62" s="16">
        <v>3</v>
      </c>
      <c r="J62" s="92"/>
    </row>
    <row r="63" spans="1:10" x14ac:dyDescent="0.35">
      <c r="A63" s="21">
        <v>62</v>
      </c>
      <c r="B63" s="85" t="s">
        <v>398</v>
      </c>
      <c r="C63" s="86" t="s">
        <v>255</v>
      </c>
      <c r="D63" s="87"/>
      <c r="E63" s="88"/>
      <c r="F63" s="89"/>
      <c r="G63" s="90"/>
      <c r="H63" s="74">
        <v>3</v>
      </c>
      <c r="I63" s="16">
        <v>3</v>
      </c>
      <c r="J63" s="92"/>
    </row>
    <row r="64" spans="1:10" x14ac:dyDescent="0.35">
      <c r="A64" s="21">
        <v>63</v>
      </c>
      <c r="B64" s="71" t="s">
        <v>148</v>
      </c>
      <c r="C64" s="71" t="s">
        <v>149</v>
      </c>
      <c r="D64" s="72"/>
      <c r="E64" s="72">
        <v>3</v>
      </c>
      <c r="F64" s="72"/>
      <c r="G64" s="72"/>
      <c r="H64" s="73"/>
      <c r="I64" s="16">
        <v>3</v>
      </c>
      <c r="J64" s="92"/>
    </row>
    <row r="65" spans="1:10" x14ac:dyDescent="0.35">
      <c r="A65" s="21">
        <v>64</v>
      </c>
      <c r="B65" s="75" t="s">
        <v>110</v>
      </c>
      <c r="C65" s="75" t="s">
        <v>23</v>
      </c>
      <c r="D65" s="76">
        <v>3</v>
      </c>
      <c r="E65" s="76"/>
      <c r="F65" s="76"/>
      <c r="G65" s="76"/>
      <c r="H65" s="78"/>
      <c r="I65" s="67">
        <v>3</v>
      </c>
      <c r="J65" s="92">
        <v>6</v>
      </c>
    </row>
    <row r="66" spans="1:10" x14ac:dyDescent="0.35">
      <c r="A66" s="21">
        <v>65</v>
      </c>
      <c r="B66" s="71" t="s">
        <v>111</v>
      </c>
      <c r="C66" s="71" t="s">
        <v>112</v>
      </c>
      <c r="D66" s="72">
        <v>3</v>
      </c>
      <c r="E66" s="72"/>
      <c r="F66" s="72"/>
      <c r="G66" s="72"/>
      <c r="H66" s="73"/>
      <c r="I66" s="16">
        <v>3</v>
      </c>
      <c r="J66" s="92"/>
    </row>
    <row r="67" spans="1:10" x14ac:dyDescent="0.35">
      <c r="A67" s="21">
        <v>66</v>
      </c>
      <c r="B67" s="75" t="s">
        <v>108</v>
      </c>
      <c r="C67" s="75" t="s">
        <v>109</v>
      </c>
      <c r="D67" s="76">
        <v>3</v>
      </c>
      <c r="E67" s="76"/>
      <c r="F67" s="76"/>
      <c r="G67" s="76"/>
      <c r="H67" s="78"/>
      <c r="I67" s="67">
        <v>3</v>
      </c>
      <c r="J67" s="92">
        <v>7</v>
      </c>
    </row>
    <row r="68" spans="1:10" x14ac:dyDescent="0.35">
      <c r="A68" s="21">
        <v>67</v>
      </c>
      <c r="B68" s="75" t="s">
        <v>185</v>
      </c>
      <c r="C68" s="75" t="s">
        <v>186</v>
      </c>
      <c r="D68" s="76"/>
      <c r="E68" s="76"/>
      <c r="F68" s="76">
        <v>2.5</v>
      </c>
      <c r="G68" s="76"/>
      <c r="H68" s="78"/>
      <c r="I68" s="67">
        <v>2.5</v>
      </c>
      <c r="J68" s="92">
        <v>8</v>
      </c>
    </row>
    <row r="69" spans="1:10" x14ac:dyDescent="0.35">
      <c r="A69" s="21">
        <v>68</v>
      </c>
      <c r="B69" s="71" t="s">
        <v>160</v>
      </c>
      <c r="C69" s="71" t="s">
        <v>161</v>
      </c>
      <c r="D69" s="72"/>
      <c r="E69" s="72">
        <v>2.5</v>
      </c>
      <c r="F69" s="72"/>
      <c r="G69" s="72"/>
      <c r="H69" s="73"/>
      <c r="I69" s="16">
        <v>2.5</v>
      </c>
    </row>
    <row r="70" spans="1:10" x14ac:dyDescent="0.35">
      <c r="A70" s="21">
        <v>69</v>
      </c>
      <c r="B70" s="71" t="s">
        <v>159</v>
      </c>
      <c r="C70" s="71"/>
      <c r="D70" s="72"/>
      <c r="E70" s="72">
        <v>2.5</v>
      </c>
      <c r="F70" s="72"/>
      <c r="G70" s="72"/>
      <c r="H70" s="73"/>
      <c r="I70" s="16">
        <v>2.5</v>
      </c>
    </row>
    <row r="71" spans="1:10" x14ac:dyDescent="0.35">
      <c r="A71" s="21">
        <v>70</v>
      </c>
      <c r="B71" s="71" t="s">
        <v>162</v>
      </c>
      <c r="C71" s="71"/>
      <c r="D71" s="72"/>
      <c r="E71" s="72">
        <v>2.5</v>
      </c>
      <c r="F71" s="72"/>
      <c r="G71" s="72"/>
      <c r="H71" s="73"/>
      <c r="I71" s="16">
        <v>2.5</v>
      </c>
    </row>
    <row r="72" spans="1:10" x14ac:dyDescent="0.35">
      <c r="A72" s="21">
        <v>71</v>
      </c>
      <c r="B72" s="71" t="s">
        <v>208</v>
      </c>
      <c r="C72" s="71"/>
      <c r="D72" s="72"/>
      <c r="E72" s="72"/>
      <c r="F72" s="72"/>
      <c r="G72" s="72">
        <v>2.5</v>
      </c>
      <c r="H72" s="73"/>
      <c r="I72" s="16">
        <v>2.5</v>
      </c>
    </row>
    <row r="73" spans="1:10" x14ac:dyDescent="0.35">
      <c r="A73" s="21">
        <v>72</v>
      </c>
      <c r="B73" s="71" t="s">
        <v>113</v>
      </c>
      <c r="C73" s="71" t="s">
        <v>107</v>
      </c>
      <c r="D73" s="72">
        <v>2</v>
      </c>
      <c r="E73" s="72"/>
      <c r="F73" s="72"/>
      <c r="G73" s="72"/>
      <c r="H73" s="73"/>
      <c r="I73" s="16">
        <v>2</v>
      </c>
    </row>
    <row r="74" spans="1:10" x14ac:dyDescent="0.35">
      <c r="A74" s="21">
        <v>73</v>
      </c>
      <c r="B74" s="71" t="s">
        <v>116</v>
      </c>
      <c r="C74" s="71" t="s">
        <v>88</v>
      </c>
      <c r="D74" s="72">
        <v>2</v>
      </c>
      <c r="E74" s="72"/>
      <c r="F74" s="72"/>
      <c r="G74" s="72"/>
      <c r="H74" s="73"/>
      <c r="I74" s="16">
        <v>2</v>
      </c>
    </row>
    <row r="75" spans="1:10" x14ac:dyDescent="0.35">
      <c r="A75" s="21">
        <v>74</v>
      </c>
      <c r="B75" s="71" t="s">
        <v>173</v>
      </c>
      <c r="C75" s="71" t="s">
        <v>141</v>
      </c>
      <c r="D75" s="72"/>
      <c r="E75" s="72">
        <v>0</v>
      </c>
      <c r="F75" s="72"/>
      <c r="G75" s="72"/>
      <c r="H75" s="74">
        <v>2</v>
      </c>
      <c r="I75" s="16">
        <v>2</v>
      </c>
    </row>
    <row r="76" spans="1:10" x14ac:dyDescent="0.35">
      <c r="A76" s="21">
        <v>75</v>
      </c>
      <c r="B76" s="79" t="s">
        <v>402</v>
      </c>
      <c r="C76" s="80" t="s">
        <v>59</v>
      </c>
      <c r="D76" s="81"/>
      <c r="E76" s="82"/>
      <c r="F76" s="83"/>
      <c r="G76" s="84"/>
      <c r="H76" s="77">
        <v>2</v>
      </c>
      <c r="I76" s="67">
        <v>2</v>
      </c>
    </row>
    <row r="77" spans="1:10" x14ac:dyDescent="0.35">
      <c r="A77" s="21">
        <v>76</v>
      </c>
      <c r="B77" s="75" t="s">
        <v>187</v>
      </c>
      <c r="C77" s="75" t="s">
        <v>177</v>
      </c>
      <c r="D77" s="76"/>
      <c r="E77" s="76"/>
      <c r="F77" s="76">
        <v>2</v>
      </c>
      <c r="G77" s="76"/>
      <c r="H77" s="78"/>
      <c r="I77" s="67">
        <v>2</v>
      </c>
    </row>
    <row r="78" spans="1:10" x14ac:dyDescent="0.35">
      <c r="A78" s="21">
        <v>77</v>
      </c>
      <c r="B78" s="71" t="s">
        <v>188</v>
      </c>
      <c r="C78" s="71" t="s">
        <v>177</v>
      </c>
      <c r="D78" s="72"/>
      <c r="E78" s="72"/>
      <c r="F78" s="72">
        <v>2</v>
      </c>
      <c r="G78" s="72"/>
      <c r="H78" s="73"/>
      <c r="I78" s="16">
        <v>2</v>
      </c>
    </row>
    <row r="79" spans="1:10" x14ac:dyDescent="0.35">
      <c r="A79" s="21">
        <v>78</v>
      </c>
      <c r="B79" s="71" t="s">
        <v>189</v>
      </c>
      <c r="C79" s="71" t="s">
        <v>182</v>
      </c>
      <c r="D79" s="72"/>
      <c r="E79" s="72"/>
      <c r="F79" s="72">
        <v>2</v>
      </c>
      <c r="G79" s="72"/>
      <c r="H79" s="73"/>
      <c r="I79" s="16">
        <v>2</v>
      </c>
    </row>
    <row r="80" spans="1:10" x14ac:dyDescent="0.35">
      <c r="A80" s="21">
        <v>79</v>
      </c>
      <c r="B80" s="75" t="s">
        <v>114</v>
      </c>
      <c r="C80" s="75" t="s">
        <v>115</v>
      </c>
      <c r="D80" s="76">
        <v>2</v>
      </c>
      <c r="E80" s="76"/>
      <c r="F80" s="76"/>
      <c r="G80" s="76"/>
      <c r="H80" s="78"/>
      <c r="I80" s="67">
        <v>2</v>
      </c>
    </row>
    <row r="81" spans="1:15" x14ac:dyDescent="0.35">
      <c r="A81" s="21">
        <v>80</v>
      </c>
      <c r="B81" s="71" t="s">
        <v>117</v>
      </c>
      <c r="C81" s="71" t="s">
        <v>88</v>
      </c>
      <c r="D81" s="72">
        <v>2</v>
      </c>
      <c r="E81" s="72"/>
      <c r="F81" s="72"/>
      <c r="G81" s="72"/>
      <c r="H81" s="73"/>
      <c r="I81" s="16">
        <v>2</v>
      </c>
    </row>
    <row r="82" spans="1:15" x14ac:dyDescent="0.35">
      <c r="A82" s="21">
        <v>81</v>
      </c>
      <c r="B82" s="71" t="s">
        <v>190</v>
      </c>
      <c r="C82" s="71" t="s">
        <v>174</v>
      </c>
      <c r="D82" s="72"/>
      <c r="E82" s="72"/>
      <c r="F82" s="72">
        <v>2</v>
      </c>
      <c r="G82" s="72"/>
      <c r="H82" s="73"/>
      <c r="I82" s="16">
        <v>2</v>
      </c>
    </row>
    <row r="83" spans="1:15" x14ac:dyDescent="0.35">
      <c r="A83" s="21">
        <v>82</v>
      </c>
      <c r="B83" s="71" t="s">
        <v>168</v>
      </c>
      <c r="C83" s="71" t="s">
        <v>155</v>
      </c>
      <c r="D83" s="72"/>
      <c r="E83" s="72">
        <v>2</v>
      </c>
      <c r="F83" s="72"/>
      <c r="G83" s="72"/>
      <c r="H83" s="73"/>
      <c r="I83" s="16">
        <v>2</v>
      </c>
    </row>
    <row r="84" spans="1:15" x14ac:dyDescent="0.35">
      <c r="A84" s="21">
        <v>83</v>
      </c>
      <c r="B84" s="71" t="s">
        <v>164</v>
      </c>
      <c r="C84" s="71" t="s">
        <v>165</v>
      </c>
      <c r="D84" s="72"/>
      <c r="E84" s="72">
        <v>2</v>
      </c>
      <c r="F84" s="72"/>
      <c r="G84" s="72"/>
      <c r="H84" s="73"/>
      <c r="I84" s="16">
        <v>2</v>
      </c>
    </row>
    <row r="85" spans="1:15" x14ac:dyDescent="0.35">
      <c r="A85" s="21">
        <v>84</v>
      </c>
      <c r="B85" s="75" t="s">
        <v>209</v>
      </c>
      <c r="C85" s="75"/>
      <c r="D85" s="76"/>
      <c r="E85" s="76"/>
      <c r="F85" s="76"/>
      <c r="G85" s="76">
        <v>2</v>
      </c>
      <c r="H85" s="78"/>
      <c r="I85" s="67">
        <v>2</v>
      </c>
    </row>
    <row r="86" spans="1:15" x14ac:dyDescent="0.35">
      <c r="A86" s="21">
        <v>85</v>
      </c>
      <c r="B86" s="85" t="s">
        <v>401</v>
      </c>
      <c r="C86" s="86" t="s">
        <v>73</v>
      </c>
      <c r="D86" s="87"/>
      <c r="E86" s="88"/>
      <c r="F86" s="89"/>
      <c r="G86" s="90"/>
      <c r="H86" s="74">
        <v>2</v>
      </c>
      <c r="I86" s="16">
        <v>2</v>
      </c>
    </row>
    <row r="87" spans="1:15" x14ac:dyDescent="0.35">
      <c r="A87" s="21">
        <v>86</v>
      </c>
      <c r="B87" s="71" t="s">
        <v>167</v>
      </c>
      <c r="C87" s="71" t="s">
        <v>129</v>
      </c>
      <c r="D87" s="72"/>
      <c r="E87" s="72">
        <v>2</v>
      </c>
      <c r="F87" s="72"/>
      <c r="G87" s="72"/>
      <c r="H87" s="73"/>
      <c r="I87" s="16">
        <v>2</v>
      </c>
    </row>
    <row r="88" spans="1:15" x14ac:dyDescent="0.35">
      <c r="A88" s="21">
        <v>87</v>
      </c>
      <c r="B88" s="71" t="s">
        <v>118</v>
      </c>
      <c r="C88" s="71" t="s">
        <v>73</v>
      </c>
      <c r="D88" s="72">
        <v>2</v>
      </c>
      <c r="E88" s="72"/>
      <c r="F88" s="72"/>
      <c r="G88" s="72"/>
      <c r="H88" s="73"/>
      <c r="I88" s="16">
        <v>2</v>
      </c>
    </row>
    <row r="89" spans="1:15" x14ac:dyDescent="0.35">
      <c r="A89" s="21">
        <v>88</v>
      </c>
      <c r="B89" s="71" t="s">
        <v>119</v>
      </c>
      <c r="C89" s="71" t="s">
        <v>120</v>
      </c>
      <c r="D89" s="72">
        <v>2</v>
      </c>
      <c r="E89" s="72"/>
      <c r="F89" s="72"/>
      <c r="G89" s="72"/>
      <c r="H89" s="73"/>
      <c r="I89" s="16">
        <v>2</v>
      </c>
    </row>
    <row r="90" spans="1:15" x14ac:dyDescent="0.35">
      <c r="A90" s="21">
        <v>89</v>
      </c>
      <c r="B90" s="71" t="s">
        <v>192</v>
      </c>
      <c r="C90" s="71" t="s">
        <v>183</v>
      </c>
      <c r="D90" s="72"/>
      <c r="E90" s="72"/>
      <c r="F90" s="72">
        <v>1.5</v>
      </c>
      <c r="G90" s="72"/>
      <c r="H90" s="73"/>
      <c r="I90" s="16">
        <v>1.5</v>
      </c>
      <c r="J90" t="s">
        <v>49</v>
      </c>
    </row>
    <row r="91" spans="1:15" x14ac:dyDescent="0.35">
      <c r="A91" s="21">
        <v>90</v>
      </c>
      <c r="B91" s="85" t="s">
        <v>403</v>
      </c>
      <c r="C91" s="86" t="s">
        <v>59</v>
      </c>
      <c r="D91" s="87"/>
      <c r="E91" s="88"/>
      <c r="F91" s="89"/>
      <c r="G91" s="90"/>
      <c r="H91" s="74">
        <v>1.5</v>
      </c>
      <c r="I91" s="16">
        <v>1.5</v>
      </c>
    </row>
    <row r="92" spans="1:15" x14ac:dyDescent="0.35">
      <c r="A92" s="21">
        <v>91</v>
      </c>
      <c r="B92" s="75" t="s">
        <v>122</v>
      </c>
      <c r="C92" s="75" t="s">
        <v>123</v>
      </c>
      <c r="D92" s="76">
        <v>1</v>
      </c>
      <c r="E92" s="76"/>
      <c r="F92" s="76"/>
      <c r="G92" s="76"/>
      <c r="H92" s="78"/>
      <c r="I92" s="67">
        <v>1</v>
      </c>
    </row>
    <row r="93" spans="1:15" x14ac:dyDescent="0.35">
      <c r="A93" s="21">
        <v>92</v>
      </c>
      <c r="B93" s="75" t="s">
        <v>125</v>
      </c>
      <c r="C93" s="75" t="s">
        <v>102</v>
      </c>
      <c r="D93" s="76">
        <v>1</v>
      </c>
      <c r="E93" s="76"/>
      <c r="F93" s="76"/>
      <c r="G93" s="76"/>
      <c r="H93" s="78"/>
      <c r="I93" s="67">
        <v>1</v>
      </c>
    </row>
    <row r="94" spans="1:15" x14ac:dyDescent="0.35">
      <c r="A94" s="21">
        <v>93</v>
      </c>
      <c r="B94" s="75" t="s">
        <v>124</v>
      </c>
      <c r="C94" s="75" t="s">
        <v>73</v>
      </c>
      <c r="D94" s="76">
        <v>1</v>
      </c>
      <c r="E94" s="76"/>
      <c r="F94" s="76"/>
      <c r="G94" s="76"/>
      <c r="H94" s="78"/>
      <c r="I94" s="67">
        <v>1</v>
      </c>
    </row>
    <row r="95" spans="1:15" x14ac:dyDescent="0.35">
      <c r="A95" s="21">
        <v>94</v>
      </c>
      <c r="B95" s="71" t="s">
        <v>170</v>
      </c>
      <c r="C95" s="71" t="s">
        <v>171</v>
      </c>
      <c r="D95" s="72"/>
      <c r="E95" s="72">
        <v>1</v>
      </c>
      <c r="F95" s="72"/>
      <c r="G95" s="72"/>
      <c r="H95" s="73"/>
      <c r="I95" s="16">
        <v>1</v>
      </c>
      <c r="J95" s="3"/>
      <c r="K95" s="3"/>
      <c r="L95" s="3"/>
      <c r="M95" s="4"/>
      <c r="N95" s="3"/>
      <c r="O95" s="3"/>
    </row>
    <row r="96" spans="1:15" x14ac:dyDescent="0.35">
      <c r="A96" s="21">
        <v>95</v>
      </c>
      <c r="B96" s="75" t="s">
        <v>193</v>
      </c>
      <c r="C96" s="75" t="s">
        <v>183</v>
      </c>
      <c r="D96" s="76"/>
      <c r="E96" s="76"/>
      <c r="F96" s="76">
        <v>1</v>
      </c>
      <c r="G96" s="76"/>
      <c r="H96" s="78"/>
      <c r="I96" s="67">
        <v>1</v>
      </c>
      <c r="J96" s="3"/>
      <c r="K96" s="3"/>
      <c r="L96" s="3"/>
      <c r="M96" s="4"/>
      <c r="N96" s="3"/>
      <c r="O96" s="3"/>
    </row>
    <row r="97" spans="1:15" x14ac:dyDescent="0.35">
      <c r="A97" s="21">
        <v>96</v>
      </c>
      <c r="B97" s="71" t="s">
        <v>194</v>
      </c>
      <c r="C97" s="71" t="s">
        <v>186</v>
      </c>
      <c r="D97" s="72"/>
      <c r="E97" s="72"/>
      <c r="F97" s="72">
        <v>0</v>
      </c>
      <c r="G97" s="72"/>
      <c r="H97" s="73"/>
      <c r="I97" s="16">
        <v>0</v>
      </c>
      <c r="J97" s="3"/>
      <c r="K97" s="3"/>
      <c r="L97" s="3"/>
      <c r="M97" s="4"/>
      <c r="N97" s="3"/>
      <c r="O97" s="3"/>
    </row>
    <row r="98" spans="1:15" x14ac:dyDescent="0.35">
      <c r="A98" s="21">
        <v>97</v>
      </c>
      <c r="B98" s="79" t="s">
        <v>404</v>
      </c>
      <c r="C98" s="80" t="s">
        <v>317</v>
      </c>
      <c r="D98" s="81"/>
      <c r="E98" s="82"/>
      <c r="F98" s="83"/>
      <c r="G98" s="84"/>
      <c r="H98" s="77">
        <v>0</v>
      </c>
      <c r="I98" s="67">
        <v>0</v>
      </c>
      <c r="J98" s="3"/>
      <c r="K98" s="3"/>
      <c r="L98" s="3"/>
      <c r="M98" s="4"/>
      <c r="N98" s="3"/>
      <c r="O98" s="3"/>
    </row>
    <row r="99" spans="1:15" x14ac:dyDescent="0.35">
      <c r="A99" s="1"/>
      <c r="B99" s="51"/>
      <c r="C99" s="49"/>
      <c r="D99" s="58"/>
      <c r="E99" s="59"/>
      <c r="F99" s="60"/>
      <c r="G99" s="61"/>
      <c r="I99" s="20"/>
      <c r="J99" s="3"/>
      <c r="K99" s="3"/>
      <c r="L99" s="3"/>
      <c r="M99" s="4"/>
      <c r="N99" s="3"/>
      <c r="O99" s="3"/>
    </row>
    <row r="100" spans="1:15" x14ac:dyDescent="0.35">
      <c r="A100" s="1"/>
      <c r="B100" s="51"/>
      <c r="C100" s="49"/>
      <c r="D100" s="58"/>
      <c r="E100" s="59"/>
      <c r="F100" s="61"/>
      <c r="G100" s="61"/>
      <c r="I100" s="20"/>
      <c r="J100" s="3"/>
      <c r="K100" s="3"/>
      <c r="L100" s="3"/>
      <c r="M100" s="4"/>
      <c r="N100" s="3"/>
      <c r="O100" s="3"/>
    </row>
    <row r="101" spans="1:15" x14ac:dyDescent="0.35">
      <c r="A101" s="1"/>
      <c r="B101" s="50"/>
      <c r="C101" s="49"/>
      <c r="D101" s="58"/>
      <c r="E101" s="59"/>
      <c r="F101" s="60"/>
      <c r="G101" s="61"/>
      <c r="I101" s="20"/>
      <c r="J101" s="3"/>
      <c r="K101" s="3"/>
      <c r="L101" s="3"/>
      <c r="M101" s="4"/>
      <c r="N101" s="3"/>
      <c r="O101" s="3"/>
    </row>
    <row r="102" spans="1:15" x14ac:dyDescent="0.35">
      <c r="A102" s="1"/>
      <c r="B102" s="50"/>
      <c r="C102" s="49"/>
      <c r="D102" s="58"/>
      <c r="E102" s="59"/>
      <c r="F102" s="61"/>
      <c r="G102" s="61"/>
      <c r="I102" s="20"/>
      <c r="J102" s="3"/>
      <c r="K102" s="3"/>
      <c r="L102" s="3"/>
      <c r="M102" s="4"/>
      <c r="N102" s="3"/>
      <c r="O102" s="3"/>
    </row>
    <row r="103" spans="1:15" x14ac:dyDescent="0.35">
      <c r="A103" s="1"/>
      <c r="B103" s="51"/>
      <c r="C103" s="52"/>
      <c r="D103" s="58"/>
      <c r="E103" s="59"/>
      <c r="F103" s="60"/>
      <c r="G103" s="61"/>
      <c r="I103" s="20"/>
      <c r="J103" s="3"/>
      <c r="K103" s="3"/>
      <c r="L103" s="3"/>
      <c r="M103" s="4"/>
      <c r="N103" s="3"/>
      <c r="O103" s="3"/>
    </row>
    <row r="104" spans="1:15" x14ac:dyDescent="0.35">
      <c r="A104" s="1"/>
      <c r="B104" s="1"/>
      <c r="C104" s="52"/>
      <c r="D104" s="58"/>
      <c r="E104" s="59"/>
      <c r="F104" s="60"/>
      <c r="G104" s="61"/>
      <c r="I104" s="20"/>
      <c r="J104" s="3"/>
      <c r="K104" s="3"/>
      <c r="L104" s="3"/>
      <c r="M104" s="4"/>
      <c r="N104" s="3"/>
      <c r="O104" s="3"/>
    </row>
    <row r="105" spans="1:15" x14ac:dyDescent="0.35">
      <c r="A105" s="1"/>
      <c r="B105" s="50"/>
      <c r="C105" s="49"/>
      <c r="D105" s="58"/>
      <c r="E105" s="59"/>
      <c r="F105" s="60"/>
      <c r="G105" s="61"/>
      <c r="I105" s="20"/>
      <c r="J105" s="3"/>
      <c r="K105" s="3"/>
      <c r="L105" s="3"/>
      <c r="M105" s="4"/>
      <c r="N105" s="3"/>
      <c r="O105" s="3"/>
    </row>
    <row r="106" spans="1:15" x14ac:dyDescent="0.35">
      <c r="A106" s="1"/>
      <c r="B106" s="50"/>
      <c r="C106" s="49"/>
      <c r="D106" s="58"/>
      <c r="E106" s="59"/>
      <c r="F106" s="60"/>
      <c r="G106" s="61"/>
      <c r="I106" s="20"/>
      <c r="J106" s="3"/>
      <c r="K106" s="3"/>
      <c r="L106" s="3"/>
      <c r="M106" s="4"/>
      <c r="N106" s="3"/>
      <c r="O106" s="3"/>
    </row>
    <row r="107" spans="1:15" x14ac:dyDescent="0.35">
      <c r="A107" s="1"/>
      <c r="B107" s="1"/>
      <c r="C107" s="52"/>
      <c r="D107" s="58"/>
      <c r="E107" s="59"/>
      <c r="F107" s="60"/>
      <c r="G107" s="61"/>
      <c r="I107" s="20"/>
      <c r="J107" s="3"/>
      <c r="K107" s="3"/>
      <c r="L107" s="3"/>
      <c r="M107" s="4"/>
      <c r="N107" s="3"/>
      <c r="O107" s="3"/>
    </row>
    <row r="108" spans="1:15" x14ac:dyDescent="0.35">
      <c r="A108" s="1"/>
      <c r="B108" s="50"/>
      <c r="C108" s="52"/>
      <c r="D108" s="58"/>
      <c r="E108" s="59"/>
      <c r="F108" s="60"/>
      <c r="G108" s="61"/>
      <c r="I108" s="20"/>
      <c r="J108" s="3"/>
      <c r="K108" s="3"/>
      <c r="L108" s="3"/>
      <c r="M108" s="4"/>
      <c r="N108" s="3"/>
      <c r="O108" s="3"/>
    </row>
    <row r="109" spans="1:15" x14ac:dyDescent="0.35">
      <c r="A109" s="1"/>
      <c r="B109" s="50"/>
      <c r="C109" s="49"/>
      <c r="D109" s="58"/>
      <c r="E109" s="59"/>
      <c r="F109" s="60"/>
      <c r="G109" s="61"/>
      <c r="I109" s="20"/>
      <c r="J109" s="3"/>
      <c r="K109" s="3"/>
      <c r="L109" s="3"/>
      <c r="M109" s="4"/>
      <c r="N109" s="3"/>
      <c r="O109" s="3"/>
    </row>
    <row r="110" spans="1:15" x14ac:dyDescent="0.35">
      <c r="A110" s="1"/>
      <c r="B110" s="1"/>
      <c r="C110" s="49"/>
      <c r="D110" s="58"/>
      <c r="E110" s="59"/>
      <c r="F110" s="61"/>
      <c r="G110" s="61"/>
      <c r="I110" s="20"/>
      <c r="J110" s="3"/>
      <c r="K110" s="3"/>
      <c r="L110" s="3"/>
      <c r="M110" s="4"/>
      <c r="N110" s="3"/>
      <c r="O110" s="3"/>
    </row>
    <row r="111" spans="1:15" x14ac:dyDescent="0.35">
      <c r="A111" s="1"/>
      <c r="D111" s="13"/>
      <c r="E111" s="13"/>
      <c r="F111" s="13"/>
      <c r="G111" s="13"/>
      <c r="I111" s="20"/>
      <c r="J111" s="3"/>
      <c r="K111" s="3"/>
      <c r="L111" s="3"/>
      <c r="M111" s="4"/>
      <c r="N111" s="3"/>
      <c r="O111" s="3"/>
    </row>
    <row r="112" spans="1:15" x14ac:dyDescent="0.35">
      <c r="A112" s="1"/>
      <c r="D112" s="13"/>
      <c r="E112" s="13"/>
      <c r="F112" s="13"/>
      <c r="G112" s="13"/>
      <c r="I112" s="20"/>
      <c r="J112" s="3"/>
      <c r="K112" s="3"/>
      <c r="L112" s="3"/>
      <c r="M112" s="4"/>
      <c r="N112" s="3"/>
      <c r="O112" s="3"/>
    </row>
    <row r="113" spans="1:15" x14ac:dyDescent="0.35">
      <c r="A113" s="1"/>
      <c r="B113" s="50"/>
      <c r="C113" s="49"/>
      <c r="D113" s="58"/>
      <c r="E113" s="59"/>
      <c r="F113" s="60"/>
      <c r="G113" s="61"/>
      <c r="I113" s="20"/>
      <c r="J113" s="3"/>
      <c r="K113" s="3"/>
      <c r="L113" s="3"/>
      <c r="M113" s="4"/>
      <c r="N113" s="3"/>
      <c r="O113" s="3"/>
    </row>
    <row r="114" spans="1:15" x14ac:dyDescent="0.35">
      <c r="A114" s="1">
        <v>20</v>
      </c>
      <c r="D114" s="13"/>
      <c r="F114" s="13"/>
      <c r="G114" s="13"/>
      <c r="I114" s="20"/>
      <c r="J114" s="3"/>
      <c r="K114" s="3"/>
      <c r="L114" s="3"/>
      <c r="M114" s="4"/>
      <c r="N114" s="3"/>
      <c r="O114" s="3"/>
    </row>
    <row r="115" spans="1:15" x14ac:dyDescent="0.35">
      <c r="A115" s="1"/>
      <c r="B115" s="51"/>
      <c r="C115" s="49"/>
      <c r="D115" s="58"/>
      <c r="E115" s="59"/>
      <c r="F115" s="60"/>
      <c r="G115" s="61"/>
      <c r="I115" s="20"/>
      <c r="J115" s="3"/>
      <c r="K115" s="3"/>
      <c r="L115" s="3"/>
      <c r="M115" s="4"/>
      <c r="N115" s="3"/>
      <c r="O115" s="3"/>
    </row>
    <row r="116" spans="1:15" x14ac:dyDescent="0.35">
      <c r="A116" s="1"/>
      <c r="B116" s="51"/>
      <c r="C116" s="49"/>
      <c r="D116" s="58"/>
      <c r="E116" s="59"/>
      <c r="F116" s="60"/>
      <c r="G116" s="61"/>
      <c r="I116" s="20"/>
      <c r="J116" s="3"/>
      <c r="K116" s="3"/>
      <c r="L116" s="3"/>
      <c r="M116" s="4"/>
      <c r="N116" s="3"/>
      <c r="O116" s="3"/>
    </row>
    <row r="117" spans="1:15" x14ac:dyDescent="0.35">
      <c r="A117" s="1"/>
      <c r="B117" s="1"/>
      <c r="C117" s="49"/>
      <c r="D117" s="58"/>
      <c r="E117" s="59"/>
      <c r="F117" s="61"/>
      <c r="G117" s="61"/>
      <c r="I117" s="20"/>
      <c r="J117" s="3"/>
      <c r="K117" s="3"/>
      <c r="L117" s="3"/>
      <c r="M117" s="4"/>
      <c r="N117" s="3"/>
      <c r="O117" s="3"/>
    </row>
    <row r="118" spans="1:15" x14ac:dyDescent="0.35">
      <c r="A118" s="1">
        <v>24</v>
      </c>
      <c r="B118" s="50"/>
      <c r="C118" s="52"/>
      <c r="D118" s="58"/>
      <c r="E118" s="59"/>
      <c r="F118" s="60"/>
      <c r="G118" s="61"/>
      <c r="I118" s="20"/>
      <c r="J118" s="3"/>
      <c r="K118" s="3"/>
      <c r="L118" s="3"/>
      <c r="M118" s="4"/>
      <c r="N118" s="3"/>
      <c r="O118" s="3"/>
    </row>
    <row r="119" spans="1:15" x14ac:dyDescent="0.35">
      <c r="A119" s="1"/>
      <c r="J119" s="3"/>
      <c r="K119" s="3"/>
      <c r="L119" s="3"/>
      <c r="M119" s="4"/>
      <c r="N119" s="3"/>
      <c r="O119" s="3"/>
    </row>
    <row r="120" spans="1:15" x14ac:dyDescent="0.35">
      <c r="A120" s="1"/>
      <c r="B120" s="50"/>
      <c r="C120" s="49"/>
      <c r="D120" s="58"/>
      <c r="E120" s="59"/>
      <c r="F120" s="60"/>
      <c r="G120" s="61"/>
      <c r="I120" s="20"/>
      <c r="J120" s="3"/>
      <c r="K120" s="3"/>
      <c r="L120" s="3"/>
      <c r="M120" s="4"/>
      <c r="N120" s="3"/>
      <c r="O120" s="3"/>
    </row>
    <row r="121" spans="1:15" x14ac:dyDescent="0.35">
      <c r="A121" s="1"/>
      <c r="B121" s="50"/>
      <c r="C121" s="49"/>
      <c r="D121" s="58"/>
      <c r="E121" s="59"/>
      <c r="F121" s="60"/>
      <c r="G121" s="61"/>
      <c r="I121" s="20"/>
      <c r="J121" s="3"/>
      <c r="K121" s="3"/>
      <c r="L121" s="3"/>
      <c r="M121" s="4"/>
      <c r="N121" s="3"/>
      <c r="O121" s="3"/>
    </row>
    <row r="122" spans="1:15" x14ac:dyDescent="0.35">
      <c r="A122" s="1"/>
      <c r="B122" s="50"/>
      <c r="C122" s="49"/>
      <c r="D122" s="58"/>
      <c r="E122" s="59"/>
      <c r="F122" s="60"/>
      <c r="G122" s="61"/>
      <c r="I122" s="20"/>
      <c r="J122" s="3"/>
      <c r="K122" s="3"/>
      <c r="L122" s="3"/>
      <c r="M122" s="4"/>
      <c r="N122" s="3"/>
      <c r="O122" s="3"/>
    </row>
    <row r="123" spans="1:15" x14ac:dyDescent="0.35">
      <c r="A123" s="1"/>
      <c r="B123" s="51"/>
      <c r="C123" s="49"/>
      <c r="D123" s="58"/>
      <c r="E123" s="59"/>
      <c r="F123" s="60"/>
      <c r="G123" s="61"/>
      <c r="I123" s="20"/>
      <c r="J123" s="3"/>
      <c r="K123" s="3"/>
      <c r="L123" s="3"/>
      <c r="M123" s="4"/>
      <c r="N123" s="3"/>
      <c r="O123" s="3"/>
    </row>
    <row r="124" spans="1:15" x14ac:dyDescent="0.35">
      <c r="A124" s="1"/>
      <c r="B124" s="51"/>
      <c r="C124" s="49"/>
      <c r="D124" s="58"/>
      <c r="E124" s="59"/>
      <c r="F124" s="60"/>
      <c r="G124" s="61"/>
      <c r="I124" s="20"/>
      <c r="J124" s="3"/>
      <c r="K124" s="3"/>
      <c r="L124" s="3"/>
      <c r="M124" s="4"/>
      <c r="N124" s="3"/>
      <c r="O124" s="3"/>
    </row>
    <row r="125" spans="1:15" x14ac:dyDescent="0.35">
      <c r="A125" s="1"/>
      <c r="B125" s="51"/>
      <c r="C125" s="49"/>
      <c r="D125" s="62"/>
      <c r="E125" s="59"/>
      <c r="F125" s="60"/>
      <c r="G125" s="61"/>
      <c r="I125" s="20"/>
      <c r="J125" s="3"/>
      <c r="K125" s="3"/>
      <c r="L125" s="3"/>
      <c r="M125" s="4"/>
      <c r="N125" s="3"/>
      <c r="O125" s="3"/>
    </row>
    <row r="126" spans="1:15" x14ac:dyDescent="0.35">
      <c r="A126" s="1"/>
      <c r="B126" s="50"/>
      <c r="C126" s="49"/>
      <c r="D126" s="62"/>
      <c r="E126" s="59"/>
      <c r="F126" s="60"/>
      <c r="G126" s="61"/>
      <c r="I126" s="20"/>
      <c r="J126" s="3"/>
      <c r="K126" s="3"/>
      <c r="L126" s="3"/>
      <c r="M126" s="4"/>
      <c r="N126" s="3"/>
      <c r="O126" s="3"/>
    </row>
    <row r="127" spans="1:15" x14ac:dyDescent="0.35">
      <c r="A127" s="1"/>
      <c r="B127" s="51"/>
      <c r="C127" s="52"/>
      <c r="D127" s="62"/>
      <c r="E127" s="59"/>
      <c r="F127" s="60"/>
      <c r="G127" s="61"/>
      <c r="I127" s="20"/>
      <c r="J127" s="3"/>
      <c r="K127" s="3"/>
      <c r="L127" s="3"/>
      <c r="M127" s="4"/>
      <c r="N127" s="3"/>
      <c r="O127" s="3"/>
    </row>
    <row r="128" spans="1:15" x14ac:dyDescent="0.35">
      <c r="A128" s="1"/>
      <c r="B128" s="51"/>
      <c r="C128" s="49"/>
      <c r="D128" s="62"/>
      <c r="E128" s="59"/>
      <c r="F128" s="60"/>
      <c r="G128" s="61"/>
      <c r="I128" s="20"/>
      <c r="J128" s="3"/>
      <c r="K128" s="3"/>
      <c r="L128" s="3"/>
      <c r="M128" s="4"/>
      <c r="N128" s="3"/>
      <c r="O128" s="3"/>
    </row>
    <row r="129" spans="1:15" x14ac:dyDescent="0.35">
      <c r="A129" s="1"/>
      <c r="B129" s="51"/>
      <c r="C129" s="49"/>
      <c r="D129" s="62"/>
      <c r="E129" s="59"/>
      <c r="F129" s="60"/>
      <c r="G129" s="61"/>
      <c r="I129" s="20"/>
      <c r="J129" s="3"/>
      <c r="K129" s="3"/>
      <c r="L129" s="3"/>
      <c r="M129" s="4"/>
      <c r="N129" s="3"/>
      <c r="O129" s="3"/>
    </row>
    <row r="130" spans="1:15" x14ac:dyDescent="0.35">
      <c r="A130" s="1"/>
      <c r="B130" s="50"/>
      <c r="C130" s="52"/>
      <c r="D130" s="62"/>
      <c r="E130" s="59"/>
      <c r="F130" s="60"/>
      <c r="G130" s="61"/>
      <c r="I130" s="20"/>
      <c r="J130" s="3"/>
      <c r="K130" s="3"/>
      <c r="L130" s="3"/>
      <c r="M130" s="4"/>
      <c r="N130" s="3"/>
      <c r="O130" s="3"/>
    </row>
    <row r="131" spans="1:15" x14ac:dyDescent="0.35">
      <c r="A131" s="1"/>
      <c r="B131" s="1"/>
      <c r="C131" s="49"/>
      <c r="D131" s="62"/>
      <c r="E131" s="59"/>
      <c r="F131" s="61"/>
      <c r="G131" s="61"/>
      <c r="I131" s="20"/>
      <c r="J131" s="3"/>
      <c r="K131" s="3"/>
      <c r="L131" s="3"/>
      <c r="M131" s="4"/>
      <c r="N131" s="3"/>
      <c r="O131" s="3"/>
    </row>
    <row r="132" spans="1:15" x14ac:dyDescent="0.35">
      <c r="A132" s="1">
        <v>38</v>
      </c>
      <c r="B132" s="51"/>
      <c r="C132" s="49"/>
      <c r="D132" s="62"/>
      <c r="E132" s="59"/>
      <c r="F132" s="60"/>
      <c r="G132" s="61"/>
      <c r="I132" s="20"/>
      <c r="J132" s="3"/>
      <c r="K132" s="3"/>
      <c r="L132" s="3"/>
      <c r="M132" s="3"/>
      <c r="N132" s="3"/>
      <c r="O132" s="3"/>
    </row>
    <row r="133" spans="1:15" x14ac:dyDescent="0.35">
      <c r="I133" s="17"/>
    </row>
    <row r="134" spans="1:15" x14ac:dyDescent="0.35">
      <c r="I134" s="17"/>
    </row>
    <row r="135" spans="1:15" x14ac:dyDescent="0.35">
      <c r="I135" s="17"/>
    </row>
    <row r="136" spans="1:15" x14ac:dyDescent="0.35">
      <c r="I136" s="17"/>
    </row>
    <row r="137" spans="1:15" x14ac:dyDescent="0.35">
      <c r="I137" s="17"/>
    </row>
    <row r="138" spans="1:15" x14ac:dyDescent="0.35">
      <c r="I138" s="17"/>
    </row>
    <row r="139" spans="1:15" x14ac:dyDescent="0.35">
      <c r="I139" s="17"/>
    </row>
    <row r="140" spans="1:15" x14ac:dyDescent="0.35">
      <c r="I140" s="17"/>
    </row>
    <row r="141" spans="1:15" x14ac:dyDescent="0.35">
      <c r="I141" s="17"/>
    </row>
    <row r="142" spans="1:15" x14ac:dyDescent="0.35">
      <c r="I142" s="17"/>
    </row>
    <row r="143" spans="1:15" x14ac:dyDescent="0.35">
      <c r="I143" s="17"/>
    </row>
    <row r="144" spans="1:15" x14ac:dyDescent="0.35">
      <c r="I144" s="17"/>
    </row>
    <row r="145" spans="9:9" x14ac:dyDescent="0.35">
      <c r="I145" s="17"/>
    </row>
    <row r="146" spans="9:9" x14ac:dyDescent="0.35">
      <c r="I146" s="17"/>
    </row>
    <row r="147" spans="9:9" x14ac:dyDescent="0.35">
      <c r="I147" s="17"/>
    </row>
    <row r="148" spans="9:9" x14ac:dyDescent="0.35">
      <c r="I148" s="17"/>
    </row>
    <row r="149" spans="9:9" x14ac:dyDescent="0.35">
      <c r="I149" s="17"/>
    </row>
    <row r="150" spans="9:9" x14ac:dyDescent="0.35">
      <c r="I150" s="17"/>
    </row>
    <row r="151" spans="9:9" x14ac:dyDescent="0.35">
      <c r="I151" s="17"/>
    </row>
    <row r="152" spans="9:9" x14ac:dyDescent="0.35">
      <c r="I152" s="17"/>
    </row>
    <row r="153" spans="9:9" x14ac:dyDescent="0.35">
      <c r="I153" s="17"/>
    </row>
    <row r="154" spans="9:9" x14ac:dyDescent="0.35">
      <c r="I154" s="17"/>
    </row>
    <row r="155" spans="9:9" x14ac:dyDescent="0.35">
      <c r="I155" s="17"/>
    </row>
    <row r="156" spans="9:9" x14ac:dyDescent="0.35">
      <c r="I156" s="17"/>
    </row>
    <row r="157" spans="9:9" x14ac:dyDescent="0.35">
      <c r="I157" s="17"/>
    </row>
    <row r="158" spans="9:9" x14ac:dyDescent="0.35">
      <c r="I158" s="17"/>
    </row>
    <row r="159" spans="9:9" x14ac:dyDescent="0.35">
      <c r="I159" s="17"/>
    </row>
    <row r="160" spans="9:9" x14ac:dyDescent="0.35">
      <c r="I160" s="17"/>
    </row>
    <row r="161" spans="9:9" x14ac:dyDescent="0.35">
      <c r="I161" s="17"/>
    </row>
    <row r="162" spans="9:9" x14ac:dyDescent="0.35">
      <c r="I162" s="17"/>
    </row>
    <row r="163" spans="9:9" x14ac:dyDescent="0.35">
      <c r="I163" s="17"/>
    </row>
  </sheetData>
  <sortState xmlns:xlrd2="http://schemas.microsoft.com/office/spreadsheetml/2017/richdata2" ref="B1:I166">
    <sortCondition descending="1" ref="I1:I166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65F9-A718-4A31-9903-CEFBCD58A04D}">
  <dimension ref="A1:O163"/>
  <sheetViews>
    <sheetView workbookViewId="0">
      <selection activeCell="J1" sqref="J1"/>
    </sheetView>
  </sheetViews>
  <sheetFormatPr defaultRowHeight="14.5" x14ac:dyDescent="0.35"/>
  <cols>
    <col min="1" max="1" width="3.81640625" style="18" bestFit="1" customWidth="1"/>
    <col min="2" max="2" width="20.6328125" bestFit="1" customWidth="1"/>
    <col min="3" max="3" width="40.81640625" bestFit="1" customWidth="1"/>
    <col min="4" max="7" width="4.90625" style="18" customWidth="1"/>
    <col min="8" max="8" width="4.90625" style="94" customWidth="1"/>
    <col min="9" max="9" width="8.7265625" style="18"/>
    <col min="10" max="10" width="6.1796875" style="18" customWidth="1"/>
  </cols>
  <sheetData>
    <row r="1" spans="1:10" x14ac:dyDescent="0.35">
      <c r="A1" s="21" t="s">
        <v>50</v>
      </c>
      <c r="B1" s="14" t="s">
        <v>329</v>
      </c>
      <c r="C1" s="14" t="s">
        <v>210</v>
      </c>
      <c r="D1" s="21" t="s">
        <v>53</v>
      </c>
      <c r="E1" s="21" t="s">
        <v>54</v>
      </c>
      <c r="F1" s="21" t="s">
        <v>55</v>
      </c>
      <c r="G1" s="21" t="s">
        <v>56</v>
      </c>
      <c r="H1" s="73" t="s">
        <v>397</v>
      </c>
      <c r="I1" s="21" t="s">
        <v>417</v>
      </c>
    </row>
    <row r="2" spans="1:10" x14ac:dyDescent="0.35">
      <c r="A2" s="21">
        <v>1</v>
      </c>
      <c r="B2" s="14" t="s">
        <v>213</v>
      </c>
      <c r="C2" s="14" t="s">
        <v>214</v>
      </c>
      <c r="D2" s="15">
        <v>6</v>
      </c>
      <c r="E2" s="15">
        <v>6.5</v>
      </c>
      <c r="F2" s="15">
        <v>7</v>
      </c>
      <c r="G2" s="15">
        <v>6.5</v>
      </c>
      <c r="H2" s="73"/>
      <c r="I2" s="16">
        <v>26</v>
      </c>
    </row>
    <row r="3" spans="1:10" x14ac:dyDescent="0.35">
      <c r="A3" s="21">
        <v>2</v>
      </c>
      <c r="B3" s="14" t="s">
        <v>211</v>
      </c>
      <c r="C3" s="14" t="s">
        <v>212</v>
      </c>
      <c r="D3" s="15">
        <v>6</v>
      </c>
      <c r="E3" s="15">
        <v>4.5</v>
      </c>
      <c r="F3" s="15">
        <v>5.5</v>
      </c>
      <c r="G3" s="15"/>
      <c r="H3" s="72">
        <v>6</v>
      </c>
      <c r="I3" s="16">
        <v>22</v>
      </c>
    </row>
    <row r="4" spans="1:10" x14ac:dyDescent="0.35">
      <c r="A4" s="21">
        <v>3</v>
      </c>
      <c r="B4" s="14" t="s">
        <v>215</v>
      </c>
      <c r="C4" s="14" t="s">
        <v>65</v>
      </c>
      <c r="D4" s="15">
        <v>5.5</v>
      </c>
      <c r="E4" s="15">
        <v>5</v>
      </c>
      <c r="F4" s="15">
        <v>4.5</v>
      </c>
      <c r="G4" s="15">
        <v>5.5</v>
      </c>
      <c r="H4" s="72">
        <v>5</v>
      </c>
      <c r="I4" s="16">
        <v>21</v>
      </c>
    </row>
    <row r="5" spans="1:10" x14ac:dyDescent="0.35">
      <c r="A5" s="21">
        <v>4</v>
      </c>
      <c r="B5" s="14" t="s">
        <v>216</v>
      </c>
      <c r="C5" s="14" t="s">
        <v>65</v>
      </c>
      <c r="D5" s="15">
        <v>5.5</v>
      </c>
      <c r="E5" s="15">
        <v>4</v>
      </c>
      <c r="F5" s="15">
        <v>4.5</v>
      </c>
      <c r="G5" s="95">
        <v>4.5</v>
      </c>
      <c r="H5" s="72">
        <v>4.5</v>
      </c>
      <c r="I5" s="16">
        <v>19</v>
      </c>
    </row>
    <row r="6" spans="1:10" x14ac:dyDescent="0.35">
      <c r="A6" s="21">
        <v>5</v>
      </c>
      <c r="B6" s="14" t="s">
        <v>221</v>
      </c>
      <c r="C6" s="14" t="s">
        <v>222</v>
      </c>
      <c r="D6" s="15">
        <v>5</v>
      </c>
      <c r="E6" s="15">
        <v>4.5</v>
      </c>
      <c r="F6" s="15">
        <v>5</v>
      </c>
      <c r="G6" s="15">
        <v>4</v>
      </c>
      <c r="H6" s="72">
        <v>4</v>
      </c>
      <c r="I6" s="16">
        <v>18.5</v>
      </c>
    </row>
    <row r="7" spans="1:10" x14ac:dyDescent="0.35">
      <c r="A7" s="21">
        <v>6</v>
      </c>
      <c r="B7" s="14" t="s">
        <v>287</v>
      </c>
      <c r="C7" s="14" t="s">
        <v>288</v>
      </c>
      <c r="D7" s="15">
        <v>5.5</v>
      </c>
      <c r="E7" s="15">
        <v>6</v>
      </c>
      <c r="F7" s="15"/>
      <c r="G7" s="15"/>
      <c r="H7" s="73">
        <v>6.5</v>
      </c>
      <c r="I7" s="16">
        <v>18</v>
      </c>
    </row>
    <row r="8" spans="1:10" x14ac:dyDescent="0.35">
      <c r="A8" s="21">
        <v>7</v>
      </c>
      <c r="B8" s="14" t="s">
        <v>231</v>
      </c>
      <c r="C8" s="14" t="s">
        <v>73</v>
      </c>
      <c r="D8" s="15">
        <v>4.5</v>
      </c>
      <c r="E8" s="15">
        <v>3</v>
      </c>
      <c r="F8" s="15">
        <v>4.5</v>
      </c>
      <c r="G8" s="15"/>
      <c r="H8" s="73">
        <v>4.5</v>
      </c>
      <c r="I8" s="16">
        <v>16.5</v>
      </c>
    </row>
    <row r="9" spans="1:10" x14ac:dyDescent="0.35">
      <c r="A9" s="21">
        <v>9</v>
      </c>
      <c r="B9" s="14" t="s">
        <v>237</v>
      </c>
      <c r="C9" s="14" t="s">
        <v>73</v>
      </c>
      <c r="D9" s="15">
        <v>4</v>
      </c>
      <c r="E9" s="15">
        <v>4</v>
      </c>
      <c r="F9" s="15">
        <v>4</v>
      </c>
      <c r="G9" s="15">
        <v>4</v>
      </c>
      <c r="H9" s="72">
        <v>3</v>
      </c>
      <c r="I9" s="16">
        <v>16</v>
      </c>
    </row>
    <row r="10" spans="1:10" x14ac:dyDescent="0.35">
      <c r="A10" s="21">
        <v>8</v>
      </c>
      <c r="B10" s="14" t="s">
        <v>226</v>
      </c>
      <c r="C10" s="14" t="s">
        <v>212</v>
      </c>
      <c r="D10" s="15">
        <v>5</v>
      </c>
      <c r="E10" s="15">
        <v>3</v>
      </c>
      <c r="F10" s="15">
        <v>4</v>
      </c>
      <c r="G10" s="15"/>
      <c r="H10" s="72">
        <v>4</v>
      </c>
      <c r="I10" s="16">
        <v>16</v>
      </c>
      <c r="J10" s="18" t="s">
        <v>405</v>
      </c>
    </row>
    <row r="11" spans="1:10" x14ac:dyDescent="0.35">
      <c r="A11" s="21">
        <v>10</v>
      </c>
      <c r="B11" s="14" t="s">
        <v>217</v>
      </c>
      <c r="C11" s="14" t="s">
        <v>218</v>
      </c>
      <c r="D11" s="15">
        <v>5</v>
      </c>
      <c r="E11" s="15">
        <v>5.5</v>
      </c>
      <c r="F11" s="15"/>
      <c r="G11" s="15"/>
      <c r="H11" s="73">
        <v>4.5</v>
      </c>
      <c r="I11" s="16">
        <v>15</v>
      </c>
      <c r="J11" s="18" t="s">
        <v>406</v>
      </c>
    </row>
    <row r="12" spans="1:10" x14ac:dyDescent="0.35">
      <c r="A12" s="21">
        <v>11</v>
      </c>
      <c r="B12" s="14" t="s">
        <v>315</v>
      </c>
      <c r="C12" s="14" t="s">
        <v>218</v>
      </c>
      <c r="D12" s="15"/>
      <c r="E12" s="15">
        <v>5</v>
      </c>
      <c r="F12" s="15">
        <v>4</v>
      </c>
      <c r="G12" s="15">
        <v>3</v>
      </c>
      <c r="H12" s="72">
        <v>3</v>
      </c>
      <c r="I12" s="16">
        <v>15</v>
      </c>
      <c r="J12" s="18" t="s">
        <v>407</v>
      </c>
    </row>
    <row r="13" spans="1:10" x14ac:dyDescent="0.35">
      <c r="A13" s="21">
        <v>12</v>
      </c>
      <c r="B13" s="14" t="s">
        <v>263</v>
      </c>
      <c r="C13" s="14" t="s">
        <v>83</v>
      </c>
      <c r="D13" s="15">
        <v>3</v>
      </c>
      <c r="E13" s="15"/>
      <c r="F13" s="15">
        <v>4</v>
      </c>
      <c r="G13" s="15">
        <v>4</v>
      </c>
      <c r="H13" s="72">
        <v>3</v>
      </c>
      <c r="I13" s="16">
        <v>14</v>
      </c>
      <c r="J13" s="18" t="s">
        <v>408</v>
      </c>
    </row>
    <row r="14" spans="1:10" x14ac:dyDescent="0.35">
      <c r="A14" s="64">
        <v>13</v>
      </c>
      <c r="B14" s="65" t="s">
        <v>230</v>
      </c>
      <c r="C14" s="65" t="s">
        <v>48</v>
      </c>
      <c r="D14" s="66">
        <v>4.5</v>
      </c>
      <c r="E14" s="66">
        <v>4</v>
      </c>
      <c r="F14" s="66">
        <v>5</v>
      </c>
      <c r="G14" s="66"/>
      <c r="H14" s="78"/>
      <c r="I14" s="67">
        <v>13.5</v>
      </c>
      <c r="J14" s="18">
        <v>1</v>
      </c>
    </row>
    <row r="15" spans="1:10" x14ac:dyDescent="0.35">
      <c r="A15" s="21">
        <v>14</v>
      </c>
      <c r="B15" s="14" t="s">
        <v>223</v>
      </c>
      <c r="C15" s="14" t="s">
        <v>224</v>
      </c>
      <c r="D15" s="15">
        <v>5</v>
      </c>
      <c r="E15" s="15">
        <v>4</v>
      </c>
      <c r="F15" s="15">
        <v>4.5</v>
      </c>
      <c r="G15" s="15"/>
      <c r="H15" s="73"/>
      <c r="I15" s="16">
        <v>13.5</v>
      </c>
    </row>
    <row r="16" spans="1:10" x14ac:dyDescent="0.35">
      <c r="A16" s="21">
        <v>15</v>
      </c>
      <c r="B16" s="14" t="s">
        <v>299</v>
      </c>
      <c r="C16" s="14"/>
      <c r="D16" s="15">
        <v>4</v>
      </c>
      <c r="E16" s="15">
        <v>3</v>
      </c>
      <c r="F16" s="15">
        <v>3</v>
      </c>
      <c r="G16" s="15">
        <v>3</v>
      </c>
      <c r="H16" s="73"/>
      <c r="I16" s="16">
        <v>13</v>
      </c>
    </row>
    <row r="17" spans="1:10" x14ac:dyDescent="0.35">
      <c r="A17" s="21">
        <v>16</v>
      </c>
      <c r="B17" s="14" t="s">
        <v>252</v>
      </c>
      <c r="C17" s="14" t="s">
        <v>253</v>
      </c>
      <c r="D17" s="15">
        <v>3</v>
      </c>
      <c r="E17" s="15">
        <v>4</v>
      </c>
      <c r="F17" s="15">
        <v>3</v>
      </c>
      <c r="G17" s="15">
        <v>3</v>
      </c>
      <c r="H17" s="73"/>
      <c r="I17" s="16">
        <v>13</v>
      </c>
    </row>
    <row r="18" spans="1:10" x14ac:dyDescent="0.35">
      <c r="A18" s="21">
        <v>17</v>
      </c>
      <c r="B18" s="14" t="s">
        <v>225</v>
      </c>
      <c r="C18" s="14" t="s">
        <v>212</v>
      </c>
      <c r="D18" s="15">
        <v>5</v>
      </c>
      <c r="E18" s="15">
        <v>4.5</v>
      </c>
      <c r="F18" s="15">
        <v>3.5</v>
      </c>
      <c r="G18" s="15"/>
      <c r="H18" s="73"/>
      <c r="I18" s="16">
        <v>13</v>
      </c>
    </row>
    <row r="19" spans="1:10" x14ac:dyDescent="0.35">
      <c r="A19" s="21">
        <v>18</v>
      </c>
      <c r="B19" s="14" t="s">
        <v>220</v>
      </c>
      <c r="C19" s="14" t="s">
        <v>93</v>
      </c>
      <c r="D19" s="15">
        <v>5</v>
      </c>
      <c r="E19" s="15"/>
      <c r="F19" s="15"/>
      <c r="G19" s="15">
        <v>4</v>
      </c>
      <c r="H19" s="72">
        <v>4</v>
      </c>
      <c r="I19" s="16">
        <v>13</v>
      </c>
    </row>
    <row r="20" spans="1:10" x14ac:dyDescent="0.35">
      <c r="A20" s="21">
        <v>19</v>
      </c>
      <c r="B20" s="14" t="s">
        <v>227</v>
      </c>
      <c r="C20" s="14" t="s">
        <v>63</v>
      </c>
      <c r="D20" s="15">
        <v>4.5</v>
      </c>
      <c r="E20" s="15">
        <v>3.5</v>
      </c>
      <c r="F20" s="15"/>
      <c r="G20" s="95">
        <v>4</v>
      </c>
      <c r="H20" s="73"/>
      <c r="I20" s="16">
        <v>12</v>
      </c>
    </row>
    <row r="21" spans="1:10" x14ac:dyDescent="0.35">
      <c r="A21" s="21">
        <v>20</v>
      </c>
      <c r="B21" s="14" t="s">
        <v>247</v>
      </c>
      <c r="C21" s="14" t="s">
        <v>73</v>
      </c>
      <c r="D21" s="15">
        <v>4</v>
      </c>
      <c r="E21" s="15">
        <v>3.5</v>
      </c>
      <c r="F21" s="15">
        <v>4</v>
      </c>
      <c r="G21" s="15"/>
      <c r="H21" s="73"/>
      <c r="I21" s="16">
        <v>11.5</v>
      </c>
    </row>
    <row r="22" spans="1:10" x14ac:dyDescent="0.35">
      <c r="A22" s="21">
        <v>21</v>
      </c>
      <c r="B22" s="14" t="s">
        <v>319</v>
      </c>
      <c r="C22" s="14" t="s">
        <v>67</v>
      </c>
      <c r="D22" s="15"/>
      <c r="E22" s="15">
        <v>3</v>
      </c>
      <c r="F22" s="15">
        <v>3</v>
      </c>
      <c r="G22" s="15">
        <v>1</v>
      </c>
      <c r="H22" s="72">
        <v>3</v>
      </c>
      <c r="I22" s="16">
        <v>10</v>
      </c>
    </row>
    <row r="23" spans="1:10" x14ac:dyDescent="0.35">
      <c r="A23" s="21">
        <v>22</v>
      </c>
      <c r="B23" s="14" t="s">
        <v>238</v>
      </c>
      <c r="C23" s="14" t="s">
        <v>239</v>
      </c>
      <c r="D23" s="15">
        <v>4</v>
      </c>
      <c r="E23" s="15"/>
      <c r="F23" s="15">
        <v>5</v>
      </c>
      <c r="G23" s="15"/>
      <c r="H23" s="73"/>
      <c r="I23" s="16">
        <v>9</v>
      </c>
    </row>
    <row r="24" spans="1:10" x14ac:dyDescent="0.35">
      <c r="A24" s="64">
        <v>23</v>
      </c>
      <c r="B24" s="65" t="s">
        <v>219</v>
      </c>
      <c r="C24" s="65" t="s">
        <v>76</v>
      </c>
      <c r="D24" s="66">
        <v>5</v>
      </c>
      <c r="E24" s="66"/>
      <c r="F24" s="66"/>
      <c r="G24" s="66"/>
      <c r="H24" s="76">
        <v>4</v>
      </c>
      <c r="I24" s="67">
        <v>9</v>
      </c>
      <c r="J24" s="18">
        <v>2</v>
      </c>
    </row>
    <row r="25" spans="1:10" x14ac:dyDescent="0.35">
      <c r="A25" s="64">
        <v>24</v>
      </c>
      <c r="B25" s="65" t="s">
        <v>314</v>
      </c>
      <c r="C25" s="65" t="s">
        <v>218</v>
      </c>
      <c r="D25" s="66"/>
      <c r="E25" s="66">
        <v>4.5</v>
      </c>
      <c r="F25" s="66">
        <v>4</v>
      </c>
      <c r="G25" s="66"/>
      <c r="H25" s="78"/>
      <c r="I25" s="67">
        <v>8.5</v>
      </c>
      <c r="J25" s="18">
        <v>3</v>
      </c>
    </row>
    <row r="26" spans="1:10" x14ac:dyDescent="0.35">
      <c r="A26" s="21">
        <v>25</v>
      </c>
      <c r="B26" s="14" t="s">
        <v>294</v>
      </c>
      <c r="C26" s="14"/>
      <c r="D26" s="15">
        <v>4.5</v>
      </c>
      <c r="E26" s="15">
        <v>4</v>
      </c>
      <c r="F26" s="15"/>
      <c r="G26" s="15"/>
      <c r="H26" s="73"/>
      <c r="I26" s="16">
        <v>8.5</v>
      </c>
    </row>
    <row r="27" spans="1:10" x14ac:dyDescent="0.35">
      <c r="A27" s="21">
        <v>26</v>
      </c>
      <c r="B27" s="14" t="s">
        <v>245</v>
      </c>
      <c r="C27" s="14" t="s">
        <v>246</v>
      </c>
      <c r="D27" s="15">
        <v>4</v>
      </c>
      <c r="E27" s="15"/>
      <c r="F27" s="15">
        <v>4</v>
      </c>
      <c r="G27" s="15"/>
      <c r="H27" s="73"/>
      <c r="I27" s="16">
        <v>8</v>
      </c>
    </row>
    <row r="28" spans="1:10" x14ac:dyDescent="0.35">
      <c r="A28" s="21">
        <v>27</v>
      </c>
      <c r="B28" s="14" t="s">
        <v>320</v>
      </c>
      <c r="C28" s="14" t="s">
        <v>212</v>
      </c>
      <c r="D28" s="15"/>
      <c r="E28" s="15">
        <v>2</v>
      </c>
      <c r="F28" s="15">
        <v>3</v>
      </c>
      <c r="G28" s="15">
        <v>1</v>
      </c>
      <c r="H28" s="72">
        <v>2</v>
      </c>
      <c r="I28" s="16">
        <v>8</v>
      </c>
    </row>
    <row r="29" spans="1:10" x14ac:dyDescent="0.35">
      <c r="A29" s="21">
        <v>28</v>
      </c>
      <c r="B29" s="14" t="s">
        <v>256</v>
      </c>
      <c r="C29" s="14" t="s">
        <v>102</v>
      </c>
      <c r="D29" s="15">
        <v>3</v>
      </c>
      <c r="E29" s="15">
        <v>2.5</v>
      </c>
      <c r="F29" s="15">
        <v>2</v>
      </c>
      <c r="G29" s="15"/>
      <c r="H29" s="73"/>
      <c r="I29" s="16">
        <v>7.5</v>
      </c>
    </row>
    <row r="30" spans="1:10" x14ac:dyDescent="0.35">
      <c r="A30" s="21">
        <v>29</v>
      </c>
      <c r="B30" s="14" t="s">
        <v>234</v>
      </c>
      <c r="C30" s="14" t="s">
        <v>214</v>
      </c>
      <c r="D30" s="15">
        <v>4</v>
      </c>
      <c r="E30" s="15">
        <v>3.5</v>
      </c>
      <c r="F30" s="15"/>
      <c r="G30" s="15"/>
      <c r="H30" s="73"/>
      <c r="I30" s="16">
        <v>7.5</v>
      </c>
    </row>
    <row r="31" spans="1:10" x14ac:dyDescent="0.35">
      <c r="A31" s="21">
        <v>30</v>
      </c>
      <c r="B31" s="14" t="s">
        <v>259</v>
      </c>
      <c r="C31" s="14" t="s">
        <v>65</v>
      </c>
      <c r="D31" s="15">
        <v>3</v>
      </c>
      <c r="E31" s="15">
        <v>3</v>
      </c>
      <c r="F31" s="15"/>
      <c r="G31" s="15">
        <v>1</v>
      </c>
      <c r="H31" s="73"/>
      <c r="I31" s="16">
        <v>7</v>
      </c>
    </row>
    <row r="32" spans="1:10" x14ac:dyDescent="0.35">
      <c r="A32" s="21">
        <v>31</v>
      </c>
      <c r="B32" s="14" t="s">
        <v>257</v>
      </c>
      <c r="C32" s="14" t="s">
        <v>73</v>
      </c>
      <c r="D32" s="15">
        <v>3</v>
      </c>
      <c r="E32" s="15"/>
      <c r="F32" s="15"/>
      <c r="G32" s="15"/>
      <c r="H32" s="72">
        <v>3</v>
      </c>
      <c r="I32" s="16">
        <v>6</v>
      </c>
    </row>
    <row r="33" spans="1:10" x14ac:dyDescent="0.35">
      <c r="A33" s="64">
        <v>32</v>
      </c>
      <c r="B33" s="65" t="s">
        <v>267</v>
      </c>
      <c r="C33" s="65" t="s">
        <v>102</v>
      </c>
      <c r="D33" s="66">
        <v>3</v>
      </c>
      <c r="E33" s="66"/>
      <c r="F33" s="66">
        <v>2.5</v>
      </c>
      <c r="G33" s="66"/>
      <c r="H33" s="76"/>
      <c r="I33" s="67">
        <v>5.5</v>
      </c>
      <c r="J33" s="18">
        <v>4</v>
      </c>
    </row>
    <row r="34" spans="1:10" x14ac:dyDescent="0.35">
      <c r="A34" s="21">
        <v>33</v>
      </c>
      <c r="B34" s="14" t="s">
        <v>273</v>
      </c>
      <c r="C34" s="14" t="s">
        <v>73</v>
      </c>
      <c r="D34" s="15">
        <v>2</v>
      </c>
      <c r="E34" s="15"/>
      <c r="F34" s="15"/>
      <c r="G34" s="15"/>
      <c r="H34" s="72">
        <v>3</v>
      </c>
      <c r="I34" s="16">
        <v>5</v>
      </c>
    </row>
    <row r="35" spans="1:10" x14ac:dyDescent="0.35">
      <c r="A35" s="21">
        <v>34</v>
      </c>
      <c r="B35" s="14" t="s">
        <v>388</v>
      </c>
      <c r="C35" s="55" t="s">
        <v>204</v>
      </c>
      <c r="D35" s="15"/>
      <c r="E35" s="15"/>
      <c r="F35" s="95"/>
      <c r="G35" s="95">
        <v>5</v>
      </c>
      <c r="H35" s="73"/>
      <c r="I35" s="16">
        <v>5</v>
      </c>
    </row>
    <row r="36" spans="1:10" x14ac:dyDescent="0.35">
      <c r="A36" s="21">
        <v>35</v>
      </c>
      <c r="B36" s="14" t="s">
        <v>308</v>
      </c>
      <c r="C36" s="14"/>
      <c r="D36" s="15">
        <v>3</v>
      </c>
      <c r="E36" s="15">
        <v>2</v>
      </c>
      <c r="F36" s="15"/>
      <c r="G36" s="15"/>
      <c r="H36" s="73"/>
      <c r="I36" s="16">
        <v>5</v>
      </c>
    </row>
    <row r="37" spans="1:10" x14ac:dyDescent="0.35">
      <c r="A37" s="21">
        <v>36</v>
      </c>
      <c r="B37" s="14" t="s">
        <v>291</v>
      </c>
      <c r="C37" s="14" t="s">
        <v>138</v>
      </c>
      <c r="D37" s="15"/>
      <c r="E37" s="15">
        <v>5</v>
      </c>
      <c r="F37" s="15"/>
      <c r="G37" s="15"/>
      <c r="H37" s="73"/>
      <c r="I37" s="16">
        <v>5</v>
      </c>
    </row>
    <row r="38" spans="1:10" x14ac:dyDescent="0.35">
      <c r="A38" s="64">
        <v>37</v>
      </c>
      <c r="B38" s="65" t="s">
        <v>289</v>
      </c>
      <c r="C38" s="65" t="s">
        <v>290</v>
      </c>
      <c r="D38" s="66"/>
      <c r="E38" s="66">
        <v>5</v>
      </c>
      <c r="F38" s="66"/>
      <c r="G38" s="66"/>
      <c r="H38" s="78"/>
      <c r="I38" s="67">
        <v>5</v>
      </c>
      <c r="J38" s="18">
        <v>5</v>
      </c>
    </row>
    <row r="39" spans="1:10" x14ac:dyDescent="0.35">
      <c r="A39" s="21">
        <v>38</v>
      </c>
      <c r="B39" s="14" t="s">
        <v>312</v>
      </c>
      <c r="C39" s="14" t="s">
        <v>313</v>
      </c>
      <c r="D39" s="15"/>
      <c r="E39" s="15"/>
      <c r="F39" s="15">
        <v>4.5</v>
      </c>
      <c r="G39" s="15"/>
      <c r="H39" s="73"/>
      <c r="I39" s="16">
        <v>4.5</v>
      </c>
    </row>
    <row r="40" spans="1:10" x14ac:dyDescent="0.35">
      <c r="A40" s="21">
        <v>39</v>
      </c>
      <c r="B40" s="14" t="s">
        <v>228</v>
      </c>
      <c r="C40" s="14" t="s">
        <v>229</v>
      </c>
      <c r="D40" s="15">
        <v>4.5</v>
      </c>
      <c r="E40" s="15"/>
      <c r="F40" s="15"/>
      <c r="G40" s="15"/>
      <c r="H40" s="73"/>
      <c r="I40" s="16">
        <v>4.5</v>
      </c>
    </row>
    <row r="41" spans="1:10" x14ac:dyDescent="0.35">
      <c r="A41" s="21">
        <v>40</v>
      </c>
      <c r="B41" s="14" t="s">
        <v>305</v>
      </c>
      <c r="C41" s="14"/>
      <c r="D41" s="15"/>
      <c r="E41" s="15">
        <v>2</v>
      </c>
      <c r="F41" s="15">
        <v>2.5</v>
      </c>
      <c r="G41" s="15"/>
      <c r="H41" s="73"/>
      <c r="I41" s="16">
        <v>4.5</v>
      </c>
    </row>
    <row r="42" spans="1:10" x14ac:dyDescent="0.35">
      <c r="A42" s="21">
        <v>41</v>
      </c>
      <c r="B42" s="14" t="s">
        <v>235</v>
      </c>
      <c r="C42" s="14" t="s">
        <v>236</v>
      </c>
      <c r="D42" s="15">
        <v>4</v>
      </c>
      <c r="E42" s="15"/>
      <c r="F42" s="15"/>
      <c r="G42" s="15"/>
      <c r="H42" s="73"/>
      <c r="I42" s="16">
        <v>4</v>
      </c>
    </row>
    <row r="43" spans="1:10" x14ac:dyDescent="0.35">
      <c r="A43" s="21">
        <v>42</v>
      </c>
      <c r="B43" s="14" t="s">
        <v>248</v>
      </c>
      <c r="C43" s="14" t="s">
        <v>249</v>
      </c>
      <c r="D43" s="15">
        <v>4</v>
      </c>
      <c r="E43" s="15"/>
      <c r="F43" s="15"/>
      <c r="G43" s="15"/>
      <c r="H43" s="73"/>
      <c r="I43" s="16">
        <v>4</v>
      </c>
    </row>
    <row r="44" spans="1:10" x14ac:dyDescent="0.35">
      <c r="A44" s="21">
        <v>43</v>
      </c>
      <c r="B44" s="14" t="s">
        <v>244</v>
      </c>
      <c r="C44" s="14" t="s">
        <v>73</v>
      </c>
      <c r="D44" s="15">
        <v>4</v>
      </c>
      <c r="E44" s="15"/>
      <c r="F44" s="15"/>
      <c r="G44" s="15"/>
      <c r="H44" s="73"/>
      <c r="I44" s="16">
        <v>4</v>
      </c>
    </row>
    <row r="45" spans="1:10" x14ac:dyDescent="0.35">
      <c r="A45" s="21">
        <v>44</v>
      </c>
      <c r="B45" s="14" t="s">
        <v>266</v>
      </c>
      <c r="C45" s="14" t="s">
        <v>317</v>
      </c>
      <c r="D45" s="15">
        <v>3</v>
      </c>
      <c r="E45" s="15"/>
      <c r="F45" s="15">
        <v>1</v>
      </c>
      <c r="G45" s="15"/>
      <c r="H45" s="73"/>
      <c r="I45" s="16">
        <v>4</v>
      </c>
    </row>
    <row r="46" spans="1:10" x14ac:dyDescent="0.35">
      <c r="A46" s="21">
        <v>45</v>
      </c>
      <c r="B46" s="14" t="s">
        <v>251</v>
      </c>
      <c r="C46" s="14" t="s">
        <v>93</v>
      </c>
      <c r="D46" s="15">
        <v>4</v>
      </c>
      <c r="E46" s="15"/>
      <c r="F46" s="15"/>
      <c r="G46" s="15"/>
      <c r="H46" s="73"/>
      <c r="I46" s="16">
        <v>4</v>
      </c>
    </row>
    <row r="47" spans="1:10" x14ac:dyDescent="0.35">
      <c r="A47" s="21">
        <v>46</v>
      </c>
      <c r="B47" s="14" t="s">
        <v>296</v>
      </c>
      <c r="C47" s="14" t="s">
        <v>297</v>
      </c>
      <c r="D47" s="15"/>
      <c r="E47" s="15">
        <v>4</v>
      </c>
      <c r="F47" s="15"/>
      <c r="G47" s="15"/>
      <c r="H47" s="73"/>
      <c r="I47" s="16">
        <v>4</v>
      </c>
    </row>
    <row r="48" spans="1:10" x14ac:dyDescent="0.35">
      <c r="A48" s="21">
        <v>47</v>
      </c>
      <c r="B48" s="14" t="s">
        <v>295</v>
      </c>
      <c r="C48" s="14" t="s">
        <v>149</v>
      </c>
      <c r="D48" s="15"/>
      <c r="E48" s="15">
        <v>4</v>
      </c>
      <c r="F48" s="15"/>
      <c r="G48" s="15"/>
      <c r="H48" s="73"/>
      <c r="I48" s="16">
        <v>4</v>
      </c>
    </row>
    <row r="49" spans="1:10" x14ac:dyDescent="0.35">
      <c r="A49" s="21">
        <v>48</v>
      </c>
      <c r="B49" s="14" t="s">
        <v>232</v>
      </c>
      <c r="C49" s="14" t="s">
        <v>233</v>
      </c>
      <c r="D49" s="15">
        <v>4</v>
      </c>
      <c r="E49" s="15"/>
      <c r="F49" s="15"/>
      <c r="G49" s="15"/>
      <c r="H49" s="73"/>
      <c r="I49" s="16">
        <v>4</v>
      </c>
    </row>
    <row r="50" spans="1:10" x14ac:dyDescent="0.35">
      <c r="A50" s="21">
        <v>49</v>
      </c>
      <c r="B50" s="14" t="s">
        <v>250</v>
      </c>
      <c r="C50" s="14" t="s">
        <v>48</v>
      </c>
      <c r="D50" s="15">
        <v>4</v>
      </c>
      <c r="E50" s="15"/>
      <c r="F50" s="15"/>
      <c r="G50" s="15"/>
      <c r="H50" s="73"/>
      <c r="I50" s="16">
        <v>4</v>
      </c>
    </row>
    <row r="51" spans="1:10" x14ac:dyDescent="0.35">
      <c r="A51" s="21">
        <v>50</v>
      </c>
      <c r="B51" s="14" t="s">
        <v>409</v>
      </c>
      <c r="C51" s="14" t="s">
        <v>410</v>
      </c>
      <c r="D51" s="21"/>
      <c r="E51" s="21"/>
      <c r="F51" s="56"/>
      <c r="G51" s="57"/>
      <c r="H51" s="72">
        <v>4</v>
      </c>
      <c r="I51" s="16">
        <v>4</v>
      </c>
    </row>
    <row r="52" spans="1:10" x14ac:dyDescent="0.35">
      <c r="A52" s="21">
        <v>51</v>
      </c>
      <c r="B52" s="14" t="s">
        <v>411</v>
      </c>
      <c r="C52" s="14" t="s">
        <v>178</v>
      </c>
      <c r="D52" s="21"/>
      <c r="E52" s="21"/>
      <c r="F52" s="21"/>
      <c r="G52" s="21"/>
      <c r="H52" s="72">
        <v>4</v>
      </c>
      <c r="I52" s="16">
        <v>4</v>
      </c>
    </row>
    <row r="53" spans="1:10" x14ac:dyDescent="0.35">
      <c r="A53" s="21">
        <v>52</v>
      </c>
      <c r="B53" s="14" t="s">
        <v>242</v>
      </c>
      <c r="C53" s="14" t="s">
        <v>93</v>
      </c>
      <c r="D53" s="15">
        <v>4</v>
      </c>
      <c r="E53" s="15"/>
      <c r="F53" s="15"/>
      <c r="G53" s="15"/>
      <c r="H53" s="72"/>
      <c r="I53" s="16">
        <v>4</v>
      </c>
    </row>
    <row r="54" spans="1:10" x14ac:dyDescent="0.35">
      <c r="A54" s="21">
        <v>53</v>
      </c>
      <c r="B54" s="14" t="s">
        <v>240</v>
      </c>
      <c r="C54" s="14" t="s">
        <v>241</v>
      </c>
      <c r="D54" s="15">
        <v>4</v>
      </c>
      <c r="E54" s="15"/>
      <c r="F54" s="15"/>
      <c r="G54" s="15"/>
      <c r="H54" s="72"/>
      <c r="I54" s="16">
        <v>4</v>
      </c>
    </row>
    <row r="55" spans="1:10" x14ac:dyDescent="0.35">
      <c r="A55" s="64">
        <v>54</v>
      </c>
      <c r="B55" s="65" t="s">
        <v>278</v>
      </c>
      <c r="C55" s="65" t="s">
        <v>279</v>
      </c>
      <c r="D55" s="66">
        <v>2</v>
      </c>
      <c r="E55" s="66">
        <v>2</v>
      </c>
      <c r="F55" s="66"/>
      <c r="G55" s="66"/>
      <c r="H55" s="76"/>
      <c r="I55" s="67">
        <v>4</v>
      </c>
      <c r="J55" s="18">
        <v>6</v>
      </c>
    </row>
    <row r="56" spans="1:10" x14ac:dyDescent="0.35">
      <c r="A56" s="21">
        <v>55</v>
      </c>
      <c r="B56" s="14" t="s">
        <v>243</v>
      </c>
      <c r="C56" s="14" t="s">
        <v>115</v>
      </c>
      <c r="D56" s="15">
        <v>4</v>
      </c>
      <c r="E56" s="15"/>
      <c r="F56" s="15"/>
      <c r="G56" s="15"/>
      <c r="H56" s="72"/>
      <c r="I56" s="16">
        <v>4</v>
      </c>
    </row>
    <row r="57" spans="1:10" x14ac:dyDescent="0.35">
      <c r="A57" s="21">
        <v>56</v>
      </c>
      <c r="B57" s="14" t="s">
        <v>292</v>
      </c>
      <c r="C57" s="14" t="s">
        <v>293</v>
      </c>
      <c r="D57" s="15"/>
      <c r="E57" s="15">
        <v>4</v>
      </c>
      <c r="F57" s="15"/>
      <c r="G57" s="15"/>
      <c r="H57" s="72"/>
      <c r="I57" s="16">
        <v>4</v>
      </c>
    </row>
    <row r="58" spans="1:10" x14ac:dyDescent="0.35">
      <c r="A58" s="64">
        <v>57</v>
      </c>
      <c r="B58" s="65" t="s">
        <v>328</v>
      </c>
      <c r="C58" s="97" t="s">
        <v>204</v>
      </c>
      <c r="D58" s="66"/>
      <c r="E58" s="66"/>
      <c r="F58" s="98"/>
      <c r="G58" s="99">
        <v>3.5</v>
      </c>
      <c r="H58" s="76"/>
      <c r="I58" s="67">
        <v>3.5</v>
      </c>
      <c r="J58" s="18">
        <v>7</v>
      </c>
    </row>
    <row r="59" spans="1:10" x14ac:dyDescent="0.35">
      <c r="A59" s="21">
        <v>58</v>
      </c>
      <c r="B59" s="14" t="s">
        <v>316</v>
      </c>
      <c r="C59" s="14" t="s">
        <v>317</v>
      </c>
      <c r="D59" s="15"/>
      <c r="E59" s="15"/>
      <c r="F59" s="15">
        <v>3.5</v>
      </c>
      <c r="G59" s="15"/>
      <c r="H59" s="72"/>
      <c r="I59" s="16">
        <v>3.5</v>
      </c>
    </row>
    <row r="60" spans="1:10" x14ac:dyDescent="0.35">
      <c r="A60" s="21">
        <v>59</v>
      </c>
      <c r="B60" s="14" t="s">
        <v>265</v>
      </c>
      <c r="C60" s="14" t="s">
        <v>81</v>
      </c>
      <c r="D60" s="15">
        <v>3</v>
      </c>
      <c r="E60" s="15"/>
      <c r="F60" s="15"/>
      <c r="G60" s="15"/>
      <c r="H60" s="72"/>
      <c r="I60" s="16">
        <v>3</v>
      </c>
    </row>
    <row r="61" spans="1:10" x14ac:dyDescent="0.35">
      <c r="A61" s="21">
        <v>60</v>
      </c>
      <c r="B61" s="14" t="s">
        <v>298</v>
      </c>
      <c r="C61" s="14" t="s">
        <v>141</v>
      </c>
      <c r="D61" s="15"/>
      <c r="E61" s="15">
        <v>3</v>
      </c>
      <c r="F61" s="15"/>
      <c r="G61" s="15"/>
      <c r="H61" s="72"/>
      <c r="I61" s="16">
        <v>3</v>
      </c>
    </row>
    <row r="62" spans="1:10" x14ac:dyDescent="0.35">
      <c r="A62" s="21">
        <v>61</v>
      </c>
      <c r="B62" s="14" t="s">
        <v>303</v>
      </c>
      <c r="C62" s="14" t="s">
        <v>141</v>
      </c>
      <c r="D62" s="15"/>
      <c r="E62" s="15">
        <v>3</v>
      </c>
      <c r="F62" s="15"/>
      <c r="G62" s="15"/>
      <c r="H62" s="72"/>
      <c r="I62" s="16">
        <v>3</v>
      </c>
    </row>
    <row r="63" spans="1:10" x14ac:dyDescent="0.35">
      <c r="A63" s="21">
        <v>62</v>
      </c>
      <c r="B63" s="14" t="s">
        <v>264</v>
      </c>
      <c r="C63" s="14" t="s">
        <v>102</v>
      </c>
      <c r="D63" s="15">
        <v>3</v>
      </c>
      <c r="E63" s="15"/>
      <c r="F63" s="15"/>
      <c r="G63" s="15"/>
      <c r="H63" s="72"/>
      <c r="I63" s="16">
        <v>3</v>
      </c>
    </row>
    <row r="64" spans="1:10" x14ac:dyDescent="0.35">
      <c r="A64" s="21">
        <v>63</v>
      </c>
      <c r="B64" s="14" t="s">
        <v>300</v>
      </c>
      <c r="C64" s="14" t="s">
        <v>301</v>
      </c>
      <c r="D64" s="15"/>
      <c r="E64" s="15">
        <v>3</v>
      </c>
      <c r="F64" s="15"/>
      <c r="G64" s="15"/>
      <c r="H64" s="72"/>
      <c r="I64" s="16">
        <v>3</v>
      </c>
    </row>
    <row r="65" spans="1:10" x14ac:dyDescent="0.35">
      <c r="A65" s="64">
        <v>64</v>
      </c>
      <c r="B65" s="65" t="s">
        <v>254</v>
      </c>
      <c r="C65" s="65" t="s">
        <v>255</v>
      </c>
      <c r="D65" s="66">
        <v>3</v>
      </c>
      <c r="E65" s="66"/>
      <c r="F65" s="66"/>
      <c r="G65" s="66"/>
      <c r="H65" s="76"/>
      <c r="I65" s="67">
        <v>3</v>
      </c>
      <c r="J65" s="18">
        <v>8</v>
      </c>
    </row>
    <row r="66" spans="1:10" x14ac:dyDescent="0.35">
      <c r="A66" s="21">
        <v>65</v>
      </c>
      <c r="B66" s="14" t="s">
        <v>321</v>
      </c>
      <c r="C66" s="14" t="s">
        <v>317</v>
      </c>
      <c r="D66" s="15"/>
      <c r="E66" s="15"/>
      <c r="F66" s="15">
        <v>3</v>
      </c>
      <c r="G66" s="15"/>
      <c r="H66" s="72"/>
      <c r="I66" s="16">
        <v>3</v>
      </c>
    </row>
    <row r="67" spans="1:10" x14ac:dyDescent="0.35">
      <c r="A67" s="21">
        <v>66</v>
      </c>
      <c r="B67" s="14" t="s">
        <v>414</v>
      </c>
      <c r="C67" s="14" t="s">
        <v>178</v>
      </c>
      <c r="D67" s="21"/>
      <c r="E67" s="21"/>
      <c r="F67" s="21"/>
      <c r="G67" s="21"/>
      <c r="H67" s="72">
        <v>3</v>
      </c>
      <c r="I67" s="16">
        <v>3</v>
      </c>
    </row>
    <row r="68" spans="1:10" x14ac:dyDescent="0.35">
      <c r="A68" s="21">
        <v>67</v>
      </c>
      <c r="B68" s="14" t="s">
        <v>260</v>
      </c>
      <c r="C68" s="14" t="s">
        <v>261</v>
      </c>
      <c r="D68" s="15">
        <v>3</v>
      </c>
      <c r="E68" s="15"/>
      <c r="F68" s="15"/>
      <c r="G68" s="15"/>
      <c r="H68" s="72"/>
      <c r="I68" s="16">
        <v>3</v>
      </c>
    </row>
    <row r="69" spans="1:10" x14ac:dyDescent="0.35">
      <c r="A69" s="21">
        <v>68</v>
      </c>
      <c r="B69" s="14" t="s">
        <v>318</v>
      </c>
      <c r="C69" s="14" t="s">
        <v>246</v>
      </c>
      <c r="D69" s="15"/>
      <c r="E69" s="15"/>
      <c r="F69" s="15">
        <v>3</v>
      </c>
      <c r="G69" s="15"/>
      <c r="H69" s="72"/>
      <c r="I69" s="16">
        <v>3</v>
      </c>
    </row>
    <row r="70" spans="1:10" x14ac:dyDescent="0.35">
      <c r="A70" s="21">
        <v>69</v>
      </c>
      <c r="B70" s="14" t="s">
        <v>262</v>
      </c>
      <c r="C70" s="14" t="s">
        <v>229</v>
      </c>
      <c r="D70" s="15">
        <v>3</v>
      </c>
      <c r="E70" s="15"/>
      <c r="F70" s="15"/>
      <c r="G70" s="15"/>
      <c r="H70" s="72"/>
      <c r="I70" s="16">
        <v>3</v>
      </c>
    </row>
    <row r="71" spans="1:10" x14ac:dyDescent="0.35">
      <c r="A71" s="64">
        <v>70</v>
      </c>
      <c r="B71" s="65" t="s">
        <v>258</v>
      </c>
      <c r="C71" s="65" t="s">
        <v>102</v>
      </c>
      <c r="D71" s="66">
        <v>3</v>
      </c>
      <c r="E71" s="66"/>
      <c r="F71" s="66"/>
      <c r="G71" s="66"/>
      <c r="H71" s="76"/>
      <c r="I71" s="67">
        <v>3</v>
      </c>
    </row>
    <row r="72" spans="1:10" x14ac:dyDescent="0.35">
      <c r="A72" s="21">
        <v>71</v>
      </c>
      <c r="B72" s="14" t="s">
        <v>302</v>
      </c>
      <c r="C72" s="14"/>
      <c r="D72" s="15"/>
      <c r="E72" s="15">
        <v>3</v>
      </c>
      <c r="F72" s="15"/>
      <c r="G72" s="15"/>
      <c r="H72" s="72"/>
      <c r="I72" s="16">
        <v>3</v>
      </c>
    </row>
    <row r="73" spans="1:10" x14ac:dyDescent="0.35">
      <c r="A73" s="21">
        <v>72</v>
      </c>
      <c r="B73" s="14" t="s">
        <v>412</v>
      </c>
      <c r="C73" s="14" t="s">
        <v>413</v>
      </c>
      <c r="D73" s="21"/>
      <c r="E73" s="21"/>
      <c r="F73" s="21"/>
      <c r="G73" s="21"/>
      <c r="H73" s="72">
        <v>3</v>
      </c>
      <c r="I73" s="16">
        <v>3</v>
      </c>
    </row>
    <row r="74" spans="1:10" x14ac:dyDescent="0.35">
      <c r="A74" s="21">
        <v>73</v>
      </c>
      <c r="B74" s="14" t="s">
        <v>270</v>
      </c>
      <c r="C74" s="14" t="s">
        <v>229</v>
      </c>
      <c r="D74" s="15">
        <v>2.5</v>
      </c>
      <c r="E74" s="15"/>
      <c r="F74" s="15"/>
      <c r="G74" s="15"/>
      <c r="H74" s="72"/>
      <c r="I74" s="16">
        <v>2.5</v>
      </c>
    </row>
    <row r="75" spans="1:10" x14ac:dyDescent="0.35">
      <c r="A75" s="21">
        <v>74</v>
      </c>
      <c r="B75" s="14" t="s">
        <v>269</v>
      </c>
      <c r="C75" s="14" t="s">
        <v>88</v>
      </c>
      <c r="D75" s="15">
        <v>2.5</v>
      </c>
      <c r="E75" s="15"/>
      <c r="F75" s="15"/>
      <c r="G75" s="15"/>
      <c r="H75" s="72"/>
      <c r="I75" s="16">
        <v>2.5</v>
      </c>
    </row>
    <row r="76" spans="1:10" x14ac:dyDescent="0.35">
      <c r="A76" s="21">
        <v>75</v>
      </c>
      <c r="B76" s="14" t="s">
        <v>268</v>
      </c>
      <c r="C76" s="14" t="s">
        <v>88</v>
      </c>
      <c r="D76" s="15">
        <v>2.5</v>
      </c>
      <c r="E76" s="15"/>
      <c r="F76" s="15"/>
      <c r="G76" s="15"/>
      <c r="H76" s="72"/>
      <c r="I76" s="16">
        <v>2.5</v>
      </c>
    </row>
    <row r="77" spans="1:10" x14ac:dyDescent="0.35">
      <c r="A77" s="21">
        <v>76</v>
      </c>
      <c r="B77" s="14" t="s">
        <v>306</v>
      </c>
      <c r="C77" s="14" t="s">
        <v>307</v>
      </c>
      <c r="D77" s="15"/>
      <c r="E77" s="15">
        <v>2</v>
      </c>
      <c r="F77" s="15"/>
      <c r="G77" s="15"/>
      <c r="H77" s="72"/>
      <c r="I77" s="16">
        <v>2</v>
      </c>
    </row>
    <row r="78" spans="1:10" x14ac:dyDescent="0.35">
      <c r="A78" s="64">
        <v>77</v>
      </c>
      <c r="B78" s="65" t="s">
        <v>322</v>
      </c>
      <c r="C78" s="65" t="s">
        <v>317</v>
      </c>
      <c r="D78" s="66"/>
      <c r="E78" s="66"/>
      <c r="F78" s="66">
        <v>2</v>
      </c>
      <c r="G78" s="66"/>
      <c r="H78" s="76"/>
      <c r="I78" s="67">
        <v>2</v>
      </c>
    </row>
    <row r="79" spans="1:10" x14ac:dyDescent="0.35">
      <c r="A79" s="21">
        <v>78</v>
      </c>
      <c r="B79" s="14" t="s">
        <v>276</v>
      </c>
      <c r="C79" s="14" t="s">
        <v>81</v>
      </c>
      <c r="D79" s="15">
        <v>2</v>
      </c>
      <c r="E79" s="15"/>
      <c r="F79" s="15"/>
      <c r="G79" s="15"/>
      <c r="H79" s="72"/>
      <c r="I79" s="16">
        <v>2</v>
      </c>
    </row>
    <row r="80" spans="1:10" x14ac:dyDescent="0.35">
      <c r="A80" s="21">
        <v>79</v>
      </c>
      <c r="B80" s="14" t="s">
        <v>304</v>
      </c>
      <c r="C80" s="14"/>
      <c r="D80" s="15"/>
      <c r="E80" s="15">
        <v>2</v>
      </c>
      <c r="F80" s="15"/>
      <c r="G80" s="15"/>
      <c r="H80" s="72"/>
      <c r="I80" s="16">
        <v>2</v>
      </c>
    </row>
    <row r="81" spans="1:11" x14ac:dyDescent="0.35">
      <c r="A81" s="21">
        <v>80</v>
      </c>
      <c r="B81" s="14" t="s">
        <v>275</v>
      </c>
      <c r="C81" s="14" t="s">
        <v>102</v>
      </c>
      <c r="D81" s="15">
        <v>2</v>
      </c>
      <c r="E81" s="15"/>
      <c r="F81" s="15"/>
      <c r="G81" s="15"/>
      <c r="H81" s="72"/>
      <c r="I81" s="16">
        <v>2</v>
      </c>
    </row>
    <row r="82" spans="1:11" x14ac:dyDescent="0.35">
      <c r="A82" s="21">
        <v>81</v>
      </c>
      <c r="B82" s="14" t="s">
        <v>323</v>
      </c>
      <c r="C82" s="14" t="s">
        <v>317</v>
      </c>
      <c r="D82" s="15"/>
      <c r="E82" s="15"/>
      <c r="F82" s="15">
        <v>2</v>
      </c>
      <c r="G82" s="15"/>
      <c r="H82" s="72"/>
      <c r="I82" s="16">
        <v>2</v>
      </c>
    </row>
    <row r="83" spans="1:11" x14ac:dyDescent="0.35">
      <c r="A83" s="21">
        <v>82</v>
      </c>
      <c r="B83" s="14" t="s">
        <v>280</v>
      </c>
      <c r="C83" s="14" t="s">
        <v>88</v>
      </c>
      <c r="D83" s="15">
        <v>2</v>
      </c>
      <c r="E83" s="15"/>
      <c r="F83" s="15"/>
      <c r="G83" s="15"/>
      <c r="H83" s="72"/>
      <c r="I83" s="16">
        <v>2</v>
      </c>
    </row>
    <row r="84" spans="1:11" x14ac:dyDescent="0.35">
      <c r="A84" s="21">
        <v>83</v>
      </c>
      <c r="B84" s="14" t="s">
        <v>415</v>
      </c>
      <c r="C84" s="14" t="s">
        <v>178</v>
      </c>
      <c r="D84" s="21"/>
      <c r="E84" s="21"/>
      <c r="F84" s="21"/>
      <c r="G84" s="21"/>
      <c r="H84" s="72">
        <v>2</v>
      </c>
      <c r="I84" s="16">
        <v>2</v>
      </c>
    </row>
    <row r="85" spans="1:11" x14ac:dyDescent="0.35">
      <c r="A85" s="21"/>
      <c r="B85" s="14" t="s">
        <v>277</v>
      </c>
      <c r="C85" s="14" t="s">
        <v>255</v>
      </c>
      <c r="D85" s="15">
        <v>2</v>
      </c>
      <c r="E85" s="15"/>
      <c r="F85" s="15"/>
      <c r="G85" s="15"/>
      <c r="H85" s="72"/>
      <c r="I85" s="16">
        <v>2</v>
      </c>
    </row>
    <row r="86" spans="1:11" x14ac:dyDescent="0.35">
      <c r="A86" s="21">
        <v>85</v>
      </c>
      <c r="B86" s="14" t="s">
        <v>281</v>
      </c>
      <c r="C86" s="14" t="s">
        <v>100</v>
      </c>
      <c r="D86" s="15">
        <v>2</v>
      </c>
      <c r="E86" s="15"/>
      <c r="F86" s="15"/>
      <c r="G86" s="15"/>
      <c r="H86" s="72"/>
      <c r="I86" s="16">
        <v>2</v>
      </c>
    </row>
    <row r="87" spans="1:11" x14ac:dyDescent="0.35">
      <c r="A87" s="21">
        <v>86</v>
      </c>
      <c r="B87" s="14" t="s">
        <v>271</v>
      </c>
      <c r="C87" s="14" t="s">
        <v>272</v>
      </c>
      <c r="D87" s="15">
        <v>2</v>
      </c>
      <c r="E87" s="15"/>
      <c r="F87" s="15"/>
      <c r="G87" s="15"/>
      <c r="H87" s="72"/>
      <c r="I87" s="16">
        <v>2</v>
      </c>
    </row>
    <row r="88" spans="1:11" x14ac:dyDescent="0.35">
      <c r="A88" s="21">
        <v>87</v>
      </c>
      <c r="B88" s="14" t="s">
        <v>274</v>
      </c>
      <c r="C88" s="14" t="s">
        <v>88</v>
      </c>
      <c r="D88" s="15">
        <v>2</v>
      </c>
      <c r="E88" s="15"/>
      <c r="F88" s="15"/>
      <c r="G88" s="15"/>
      <c r="H88" s="72"/>
      <c r="I88" s="16">
        <v>2</v>
      </c>
    </row>
    <row r="89" spans="1:11" x14ac:dyDescent="0.35">
      <c r="A89" s="21">
        <v>88</v>
      </c>
      <c r="B89" s="14" t="s">
        <v>309</v>
      </c>
      <c r="C89" s="14" t="s">
        <v>286</v>
      </c>
      <c r="D89" s="15"/>
      <c r="E89" s="15">
        <v>2</v>
      </c>
      <c r="F89" s="15"/>
      <c r="G89" s="15"/>
      <c r="H89" s="72"/>
      <c r="I89" s="16">
        <v>2</v>
      </c>
    </row>
    <row r="90" spans="1:11" x14ac:dyDescent="0.35">
      <c r="A90" s="21">
        <v>89</v>
      </c>
      <c r="B90" s="14" t="s">
        <v>282</v>
      </c>
      <c r="C90" s="14"/>
      <c r="D90" s="15">
        <v>1.5</v>
      </c>
      <c r="E90" s="15"/>
      <c r="F90" s="15"/>
      <c r="G90" s="15"/>
      <c r="H90" s="72"/>
      <c r="I90" s="16">
        <v>1.5</v>
      </c>
    </row>
    <row r="91" spans="1:11" x14ac:dyDescent="0.35">
      <c r="A91" s="21">
        <v>90</v>
      </c>
      <c r="B91" s="14" t="s">
        <v>325</v>
      </c>
      <c r="C91" s="14" t="s">
        <v>317</v>
      </c>
      <c r="D91" s="15"/>
      <c r="E91" s="15"/>
      <c r="F91" s="15">
        <v>1</v>
      </c>
      <c r="G91" s="15"/>
      <c r="H91" s="72"/>
      <c r="I91" s="16">
        <v>1</v>
      </c>
    </row>
    <row r="92" spans="1:11" x14ac:dyDescent="0.35">
      <c r="A92" s="21">
        <v>91</v>
      </c>
      <c r="B92" s="14" t="s">
        <v>418</v>
      </c>
      <c r="C92" s="53" t="s">
        <v>387</v>
      </c>
      <c r="D92" s="15"/>
      <c r="E92" s="15"/>
      <c r="F92" s="96"/>
      <c r="G92" s="95">
        <v>1</v>
      </c>
      <c r="H92" s="72"/>
      <c r="I92" s="16">
        <v>1</v>
      </c>
    </row>
    <row r="93" spans="1:11" x14ac:dyDescent="0.35">
      <c r="A93" s="21">
        <v>92</v>
      </c>
      <c r="B93" s="100" t="s">
        <v>283</v>
      </c>
      <c r="C93" s="14" t="s">
        <v>214</v>
      </c>
      <c r="D93" s="15">
        <v>1</v>
      </c>
      <c r="E93" s="15"/>
      <c r="F93" s="15"/>
      <c r="G93" s="15"/>
      <c r="H93" s="72"/>
      <c r="I93" s="16">
        <v>1</v>
      </c>
      <c r="K93" s="54"/>
    </row>
    <row r="94" spans="1:11" x14ac:dyDescent="0.35">
      <c r="A94" s="21">
        <v>93</v>
      </c>
      <c r="B94" s="14" t="s">
        <v>324</v>
      </c>
      <c r="C94" s="14" t="s">
        <v>229</v>
      </c>
      <c r="D94" s="15"/>
      <c r="E94" s="15"/>
      <c r="F94" s="15">
        <v>1</v>
      </c>
      <c r="G94" s="15"/>
      <c r="H94" s="72"/>
      <c r="I94" s="16">
        <v>1</v>
      </c>
    </row>
    <row r="95" spans="1:11" x14ac:dyDescent="0.35">
      <c r="A95" s="21">
        <v>94</v>
      </c>
      <c r="B95" s="14" t="s">
        <v>416</v>
      </c>
      <c r="C95" s="14" t="s">
        <v>174</v>
      </c>
      <c r="D95" s="21"/>
      <c r="E95" s="21"/>
      <c r="F95" s="57"/>
      <c r="G95" s="57"/>
      <c r="H95" s="72">
        <v>1</v>
      </c>
      <c r="I95" s="16">
        <v>1</v>
      </c>
    </row>
    <row r="96" spans="1:11" x14ac:dyDescent="0.35">
      <c r="A96" s="21">
        <v>95</v>
      </c>
      <c r="B96" s="14" t="s">
        <v>284</v>
      </c>
      <c r="C96" s="14" t="s">
        <v>102</v>
      </c>
      <c r="D96" s="15">
        <v>1</v>
      </c>
      <c r="E96" s="15"/>
      <c r="F96" s="15"/>
      <c r="G96" s="15"/>
      <c r="H96" s="72"/>
      <c r="I96" s="16">
        <v>1</v>
      </c>
    </row>
    <row r="97" spans="1:9" x14ac:dyDescent="0.35">
      <c r="A97" s="21">
        <v>96</v>
      </c>
      <c r="B97" s="14" t="s">
        <v>310</v>
      </c>
      <c r="C97" s="14"/>
      <c r="D97" s="15"/>
      <c r="E97" s="15">
        <v>1</v>
      </c>
      <c r="F97" s="15"/>
      <c r="G97" s="15"/>
      <c r="H97" s="72"/>
      <c r="I97" s="16">
        <v>1</v>
      </c>
    </row>
    <row r="98" spans="1:9" x14ac:dyDescent="0.35">
      <c r="A98" s="21">
        <v>97</v>
      </c>
      <c r="B98" s="14" t="s">
        <v>285</v>
      </c>
      <c r="C98" s="14" t="s">
        <v>88</v>
      </c>
      <c r="D98" s="15">
        <v>0</v>
      </c>
      <c r="E98" s="15"/>
      <c r="F98" s="15"/>
      <c r="G98" s="15"/>
      <c r="H98" s="72"/>
      <c r="I98" s="16">
        <v>0</v>
      </c>
    </row>
    <row r="99" spans="1:9" x14ac:dyDescent="0.35">
      <c r="A99" s="21">
        <v>98</v>
      </c>
      <c r="B99" s="14" t="s">
        <v>327</v>
      </c>
      <c r="C99" s="14" t="s">
        <v>317</v>
      </c>
      <c r="D99" s="15"/>
      <c r="E99" s="15"/>
      <c r="F99" s="15">
        <v>0</v>
      </c>
      <c r="G99" s="15"/>
      <c r="H99" s="72"/>
      <c r="I99" s="16">
        <v>0</v>
      </c>
    </row>
    <row r="100" spans="1:9" x14ac:dyDescent="0.35">
      <c r="A100" s="21">
        <v>99</v>
      </c>
      <c r="B100" s="14" t="s">
        <v>311</v>
      </c>
      <c r="C100" s="14"/>
      <c r="D100" s="15"/>
      <c r="E100" s="15">
        <v>0</v>
      </c>
      <c r="F100" s="15"/>
      <c r="G100" s="15"/>
      <c r="H100" s="72"/>
      <c r="I100" s="16">
        <v>0</v>
      </c>
    </row>
    <row r="101" spans="1:9" x14ac:dyDescent="0.35">
      <c r="A101" s="21">
        <v>100</v>
      </c>
      <c r="B101" s="14" t="s">
        <v>326</v>
      </c>
      <c r="C101" s="14" t="s">
        <v>317</v>
      </c>
      <c r="D101" s="15"/>
      <c r="E101" s="15"/>
      <c r="F101" s="15">
        <v>0</v>
      </c>
      <c r="G101" s="15"/>
      <c r="H101" s="72"/>
      <c r="I101" s="16">
        <v>0</v>
      </c>
    </row>
    <row r="102" spans="1:9" x14ac:dyDescent="0.35">
      <c r="A102" s="21">
        <v>101</v>
      </c>
      <c r="B102" s="14"/>
      <c r="C102" s="14"/>
      <c r="D102" s="15"/>
      <c r="E102" s="15"/>
      <c r="F102" s="15"/>
      <c r="G102" s="15"/>
      <c r="H102" s="72"/>
      <c r="I102" s="16"/>
    </row>
    <row r="103" spans="1:9" x14ac:dyDescent="0.35">
      <c r="H103" s="93"/>
      <c r="I103" s="20"/>
    </row>
    <row r="104" spans="1:9" x14ac:dyDescent="0.35">
      <c r="H104" s="93"/>
      <c r="I104" s="20"/>
    </row>
    <row r="105" spans="1:9" x14ac:dyDescent="0.35">
      <c r="H105" s="93"/>
      <c r="I105" s="20"/>
    </row>
    <row r="106" spans="1:9" x14ac:dyDescent="0.35">
      <c r="H106" s="93"/>
      <c r="I106" s="20"/>
    </row>
    <row r="107" spans="1:9" x14ac:dyDescent="0.35">
      <c r="A107" s="61"/>
      <c r="F107" s="60"/>
      <c r="G107" s="61"/>
      <c r="H107" s="93"/>
      <c r="I107" s="20"/>
    </row>
    <row r="108" spans="1:9" x14ac:dyDescent="0.35">
      <c r="H108" s="93"/>
      <c r="I108" s="20"/>
    </row>
    <row r="109" spans="1:9" x14ac:dyDescent="0.35">
      <c r="A109" s="61"/>
      <c r="H109" s="93"/>
      <c r="I109" s="20"/>
    </row>
    <row r="110" spans="1:9" x14ac:dyDescent="0.35">
      <c r="H110" s="93"/>
      <c r="I110" s="20"/>
    </row>
    <row r="111" spans="1:9" x14ac:dyDescent="0.35">
      <c r="F111" s="61"/>
      <c r="G111" s="61"/>
      <c r="H111" s="93"/>
      <c r="I111" s="20"/>
    </row>
    <row r="112" spans="1:9" x14ac:dyDescent="0.35">
      <c r="A112" s="61"/>
      <c r="H112" s="93"/>
      <c r="I112" s="20"/>
    </row>
    <row r="113" spans="1:9" x14ac:dyDescent="0.35">
      <c r="A113" s="18">
        <v>17</v>
      </c>
      <c r="H113" s="93"/>
      <c r="I113" s="20"/>
    </row>
    <row r="114" spans="1:9" x14ac:dyDescent="0.35">
      <c r="F114" s="61"/>
      <c r="G114" s="61"/>
      <c r="H114" s="93"/>
      <c r="I114" s="20"/>
    </row>
    <row r="115" spans="1:9" x14ac:dyDescent="0.35">
      <c r="H115" s="93"/>
      <c r="I115" s="20"/>
    </row>
    <row r="116" spans="1:9" x14ac:dyDescent="0.35">
      <c r="H116" s="93"/>
      <c r="I116" s="20"/>
    </row>
    <row r="117" spans="1:9" x14ac:dyDescent="0.35">
      <c r="A117" s="18">
        <v>21</v>
      </c>
      <c r="H117" s="93"/>
      <c r="I117" s="20"/>
    </row>
    <row r="118" spans="1:9" x14ac:dyDescent="0.35">
      <c r="H118" s="93"/>
      <c r="I118" s="20"/>
    </row>
    <row r="119" spans="1:9" x14ac:dyDescent="0.35">
      <c r="A119" s="61">
        <v>23</v>
      </c>
      <c r="F119" s="60"/>
      <c r="G119" s="61"/>
      <c r="H119" s="93"/>
      <c r="I119" s="20"/>
    </row>
    <row r="120" spans="1:9" x14ac:dyDescent="0.35">
      <c r="H120" s="93"/>
      <c r="I120" s="20"/>
    </row>
    <row r="129" spans="1:15" x14ac:dyDescent="0.35">
      <c r="A129" s="61"/>
    </row>
    <row r="130" spans="1:15" x14ac:dyDescent="0.35">
      <c r="B130" s="12"/>
      <c r="C130" s="2"/>
      <c r="F130" s="60"/>
      <c r="G130" s="61"/>
    </row>
    <row r="135" spans="1:15" x14ac:dyDescent="0.35">
      <c r="A135" s="61"/>
    </row>
    <row r="136" spans="1:15" x14ac:dyDescent="0.35">
      <c r="B136" s="12"/>
      <c r="C136" s="2"/>
      <c r="F136" s="61"/>
    </row>
    <row r="138" spans="1:15" x14ac:dyDescent="0.35">
      <c r="A138" s="61"/>
    </row>
    <row r="139" spans="1:15" x14ac:dyDescent="0.35">
      <c r="B139" s="12"/>
      <c r="C139" s="2"/>
      <c r="F139" s="61"/>
      <c r="G139" s="61"/>
    </row>
    <row r="140" spans="1:15" x14ac:dyDescent="0.35">
      <c r="A140" s="61"/>
    </row>
    <row r="141" spans="1:15" x14ac:dyDescent="0.35">
      <c r="B141" s="12"/>
      <c r="C141" s="2"/>
      <c r="F141" s="60"/>
      <c r="G141" s="61"/>
      <c r="J141" s="60"/>
      <c r="K141" s="3"/>
      <c r="L141" s="3"/>
      <c r="M141" s="4"/>
      <c r="N141" s="3"/>
      <c r="O141" s="3"/>
    </row>
    <row r="142" spans="1:15" x14ac:dyDescent="0.35">
      <c r="I142" s="60"/>
      <c r="J142" s="60"/>
      <c r="K142" s="3"/>
      <c r="L142" s="3"/>
      <c r="M142" s="4"/>
      <c r="N142" s="3"/>
      <c r="O142" s="3"/>
    </row>
    <row r="143" spans="1:15" x14ac:dyDescent="0.35">
      <c r="A143" s="61"/>
      <c r="I143" s="60"/>
      <c r="J143" s="60"/>
      <c r="K143" s="3"/>
      <c r="L143" s="3"/>
      <c r="M143" s="4"/>
      <c r="N143" s="3"/>
      <c r="O143" s="3"/>
    </row>
    <row r="144" spans="1:15" x14ac:dyDescent="0.35">
      <c r="B144" s="12"/>
      <c r="C144" s="2"/>
      <c r="F144" s="60"/>
      <c r="G144" s="61"/>
      <c r="I144" s="60"/>
      <c r="J144" s="60"/>
      <c r="K144" s="3"/>
      <c r="L144" s="3"/>
      <c r="M144" s="4"/>
      <c r="N144" s="3"/>
      <c r="O144" s="3"/>
    </row>
    <row r="145" spans="1:15" x14ac:dyDescent="0.35">
      <c r="I145" s="60"/>
      <c r="J145" s="60"/>
      <c r="K145" s="3"/>
      <c r="L145" s="3"/>
      <c r="M145" s="4"/>
      <c r="N145" s="3"/>
      <c r="O145" s="3"/>
    </row>
    <row r="146" spans="1:15" x14ac:dyDescent="0.35">
      <c r="I146" s="60"/>
      <c r="J146" s="60"/>
      <c r="K146" s="3"/>
      <c r="L146" s="3"/>
      <c r="M146" s="4"/>
      <c r="N146" s="3"/>
      <c r="O146" s="3"/>
    </row>
    <row r="147" spans="1:15" x14ac:dyDescent="0.35">
      <c r="I147" s="60"/>
      <c r="J147" s="60"/>
      <c r="K147" s="3"/>
      <c r="L147" s="3"/>
      <c r="M147" s="4"/>
      <c r="N147" s="3"/>
      <c r="O147" s="3"/>
    </row>
    <row r="148" spans="1:15" x14ac:dyDescent="0.35">
      <c r="I148" s="60"/>
      <c r="J148" s="60"/>
      <c r="K148" s="3"/>
      <c r="L148" s="3"/>
      <c r="M148" s="4"/>
      <c r="N148" s="3"/>
      <c r="O148" s="3"/>
    </row>
    <row r="149" spans="1:15" x14ac:dyDescent="0.35">
      <c r="I149" s="60"/>
      <c r="J149" s="60"/>
      <c r="K149" s="3"/>
      <c r="L149" s="3"/>
      <c r="M149" s="4"/>
      <c r="N149" s="3"/>
      <c r="O149" s="3"/>
    </row>
    <row r="150" spans="1:15" x14ac:dyDescent="0.35">
      <c r="A150" s="61"/>
      <c r="I150" s="60"/>
      <c r="J150" s="60"/>
      <c r="K150" s="3"/>
      <c r="L150" s="3"/>
      <c r="M150" s="4"/>
      <c r="N150" s="3"/>
      <c r="O150" s="3"/>
    </row>
    <row r="151" spans="1:15" x14ac:dyDescent="0.35">
      <c r="A151" s="61"/>
      <c r="B151" s="12"/>
      <c r="C151" s="2"/>
      <c r="F151" s="60"/>
      <c r="G151" s="61"/>
      <c r="I151" s="60"/>
      <c r="J151" s="60"/>
      <c r="K151" s="3"/>
      <c r="L151" s="3"/>
      <c r="M151" s="4"/>
      <c r="N151" s="3"/>
      <c r="O151" s="3"/>
    </row>
    <row r="152" spans="1:15" x14ac:dyDescent="0.35">
      <c r="B152" s="12"/>
      <c r="C152" s="2"/>
      <c r="F152" s="60"/>
      <c r="G152" s="61"/>
      <c r="I152" s="60"/>
      <c r="J152" s="60"/>
      <c r="K152" s="3"/>
      <c r="L152" s="3"/>
      <c r="M152" s="4"/>
      <c r="N152" s="3"/>
      <c r="O152" s="3"/>
    </row>
    <row r="153" spans="1:15" x14ac:dyDescent="0.35">
      <c r="I153" s="60"/>
      <c r="J153" s="60"/>
      <c r="K153" s="3"/>
      <c r="L153" s="3"/>
      <c r="M153" s="4"/>
      <c r="N153" s="3"/>
      <c r="O153" s="3"/>
    </row>
    <row r="154" spans="1:15" x14ac:dyDescent="0.35">
      <c r="A154" s="61"/>
      <c r="I154" s="60"/>
      <c r="J154" s="60"/>
      <c r="K154" s="3"/>
      <c r="L154" s="3"/>
      <c r="M154" s="3"/>
      <c r="N154" s="3"/>
      <c r="O154" s="3"/>
    </row>
    <row r="155" spans="1:15" x14ac:dyDescent="0.35">
      <c r="B155" s="12"/>
      <c r="C155" s="2"/>
      <c r="F155" s="60"/>
      <c r="I155" s="60"/>
      <c r="J155" s="60"/>
      <c r="K155" s="3"/>
      <c r="L155" s="3"/>
      <c r="M155" s="4"/>
      <c r="N155" s="3"/>
      <c r="O155" s="3"/>
    </row>
    <row r="156" spans="1:15" x14ac:dyDescent="0.35">
      <c r="I156" s="60"/>
      <c r="J156" s="60"/>
      <c r="K156" s="3"/>
      <c r="L156" s="3"/>
      <c r="M156" s="4"/>
      <c r="N156" s="3"/>
      <c r="O156" s="3"/>
    </row>
    <row r="157" spans="1:15" x14ac:dyDescent="0.35">
      <c r="I157" s="60"/>
      <c r="J157" s="60"/>
      <c r="K157" s="3"/>
      <c r="L157" s="3"/>
      <c r="M157" s="4"/>
      <c r="N157" s="3"/>
      <c r="O157" s="3"/>
    </row>
    <row r="158" spans="1:15" x14ac:dyDescent="0.35">
      <c r="H158" s="94">
        <v>0</v>
      </c>
      <c r="I158" s="60"/>
    </row>
    <row r="159" spans="1:15" x14ac:dyDescent="0.35">
      <c r="H159" s="94">
        <v>0</v>
      </c>
    </row>
    <row r="160" spans="1:15" x14ac:dyDescent="0.35">
      <c r="H160" s="94">
        <v>0</v>
      </c>
    </row>
    <row r="161" spans="8:8" x14ac:dyDescent="0.35">
      <c r="H161" s="94">
        <v>0</v>
      </c>
    </row>
    <row r="162" spans="8:8" x14ac:dyDescent="0.35">
      <c r="H162" s="94">
        <v>0</v>
      </c>
    </row>
    <row r="163" spans="8:8" x14ac:dyDescent="0.35">
      <c r="H163" s="94">
        <v>0</v>
      </c>
    </row>
  </sheetData>
  <sortState xmlns:xlrd2="http://schemas.microsoft.com/office/spreadsheetml/2017/richdata2" ref="B1:J167">
    <sortCondition descending="1" ref="I1:I167"/>
    <sortCondition ref="J1:J1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AD7C-0429-41F6-A062-862A39EFCD80}">
  <dimension ref="A1:M49"/>
  <sheetViews>
    <sheetView tabSelected="1" workbookViewId="0">
      <selection activeCell="L3" sqref="L3"/>
    </sheetView>
  </sheetViews>
  <sheetFormatPr defaultRowHeight="14.5" x14ac:dyDescent="0.35"/>
  <cols>
    <col min="1" max="1" width="2.81640625" bestFit="1" customWidth="1"/>
    <col min="2" max="2" width="20.08984375" style="104" bestFit="1" customWidth="1"/>
    <col min="3" max="3" width="35.7265625" style="104" bestFit="1" customWidth="1"/>
    <col min="4" max="8" width="5.26953125" style="18" customWidth="1"/>
    <col min="10" max="10" width="6.1796875" style="18" customWidth="1"/>
  </cols>
  <sheetData>
    <row r="1" spans="1:10" x14ac:dyDescent="0.35">
      <c r="A1" s="101" t="s">
        <v>50</v>
      </c>
      <c r="B1" s="102" t="s">
        <v>51</v>
      </c>
      <c r="C1" s="102" t="s">
        <v>210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397</v>
      </c>
      <c r="I1" s="19" t="s">
        <v>57</v>
      </c>
    </row>
    <row r="2" spans="1:10" x14ac:dyDescent="0.35">
      <c r="A2" s="101">
        <v>1</v>
      </c>
      <c r="B2" s="102" t="s">
        <v>366</v>
      </c>
      <c r="C2" s="102" t="s">
        <v>367</v>
      </c>
      <c r="D2" s="15">
        <v>7</v>
      </c>
      <c r="E2" s="15"/>
      <c r="F2" s="15">
        <v>7</v>
      </c>
      <c r="G2" s="15">
        <v>6.5</v>
      </c>
      <c r="H2" s="21"/>
      <c r="I2" s="22">
        <v>20.5</v>
      </c>
    </row>
    <row r="3" spans="1:10" x14ac:dyDescent="0.35">
      <c r="A3" s="101">
        <v>2</v>
      </c>
      <c r="B3" s="102" t="s">
        <v>335</v>
      </c>
      <c r="C3" s="102" t="s">
        <v>336</v>
      </c>
      <c r="D3" s="15">
        <v>4</v>
      </c>
      <c r="E3" s="15">
        <v>4</v>
      </c>
      <c r="F3" s="15">
        <v>4.5</v>
      </c>
      <c r="G3" s="15">
        <v>4.5</v>
      </c>
      <c r="H3" s="21"/>
      <c r="I3" s="22">
        <v>17</v>
      </c>
    </row>
    <row r="4" spans="1:10" x14ac:dyDescent="0.35">
      <c r="A4" s="101">
        <v>3</v>
      </c>
      <c r="B4" s="102" t="s">
        <v>341</v>
      </c>
      <c r="C4" s="102" t="s">
        <v>63</v>
      </c>
      <c r="D4" s="15">
        <v>3.5</v>
      </c>
      <c r="E4" s="15"/>
      <c r="F4" s="15">
        <v>3.5</v>
      </c>
      <c r="G4" s="15">
        <v>4</v>
      </c>
      <c r="H4" s="15">
        <v>5</v>
      </c>
      <c r="I4" s="22">
        <v>16</v>
      </c>
    </row>
    <row r="5" spans="1:10" x14ac:dyDescent="0.35">
      <c r="A5" s="101">
        <v>4</v>
      </c>
      <c r="B5" s="102" t="s">
        <v>371</v>
      </c>
      <c r="C5" s="102" t="s">
        <v>372</v>
      </c>
      <c r="D5" s="15"/>
      <c r="E5" s="15">
        <v>3.5</v>
      </c>
      <c r="F5" s="15">
        <v>3.5</v>
      </c>
      <c r="G5" s="15">
        <v>3.5</v>
      </c>
      <c r="H5" s="15">
        <v>5.5</v>
      </c>
      <c r="I5" s="22">
        <v>16</v>
      </c>
    </row>
    <row r="6" spans="1:10" x14ac:dyDescent="0.35">
      <c r="A6" s="101">
        <v>5</v>
      </c>
      <c r="B6" s="102" t="s">
        <v>379</v>
      </c>
      <c r="C6" s="102" t="s">
        <v>367</v>
      </c>
      <c r="D6" s="15"/>
      <c r="E6" s="15"/>
      <c r="F6" s="15">
        <v>4</v>
      </c>
      <c r="G6" s="15">
        <v>4.5</v>
      </c>
      <c r="H6" s="15">
        <v>5.5</v>
      </c>
      <c r="I6" s="22">
        <v>14</v>
      </c>
    </row>
    <row r="7" spans="1:10" x14ac:dyDescent="0.35">
      <c r="A7" s="101">
        <v>6</v>
      </c>
      <c r="B7" s="102" t="s">
        <v>362</v>
      </c>
      <c r="C7" s="102" t="s">
        <v>373</v>
      </c>
      <c r="D7" s="15">
        <v>4</v>
      </c>
      <c r="E7" s="15">
        <v>3</v>
      </c>
      <c r="F7" s="15">
        <v>3.5</v>
      </c>
      <c r="G7" s="15"/>
      <c r="H7" s="15">
        <v>3</v>
      </c>
      <c r="I7" s="22">
        <v>13.5</v>
      </c>
    </row>
    <row r="8" spans="1:10" x14ac:dyDescent="0.35">
      <c r="A8" s="101">
        <v>7</v>
      </c>
      <c r="B8" s="102" t="s">
        <v>358</v>
      </c>
      <c r="C8" s="102" t="s">
        <v>48</v>
      </c>
      <c r="D8" s="15"/>
      <c r="E8" s="15">
        <v>6.5</v>
      </c>
      <c r="F8" s="15">
        <v>6</v>
      </c>
      <c r="G8" s="15"/>
      <c r="H8" s="21"/>
      <c r="I8" s="22">
        <v>12.5</v>
      </c>
    </row>
    <row r="9" spans="1:10" x14ac:dyDescent="0.35">
      <c r="A9" s="101">
        <v>8</v>
      </c>
      <c r="B9" s="102" t="s">
        <v>361</v>
      </c>
      <c r="C9" s="102" t="s">
        <v>380</v>
      </c>
      <c r="D9" s="15"/>
      <c r="E9" s="15">
        <v>4</v>
      </c>
      <c r="F9" s="15"/>
      <c r="G9" s="15">
        <v>4</v>
      </c>
      <c r="H9" s="15">
        <v>4.5</v>
      </c>
      <c r="I9" s="22">
        <v>12.5</v>
      </c>
    </row>
    <row r="10" spans="1:10" x14ac:dyDescent="0.35">
      <c r="A10" s="101">
        <v>9</v>
      </c>
      <c r="B10" s="102" t="s">
        <v>381</v>
      </c>
      <c r="C10" s="102" t="s">
        <v>373</v>
      </c>
      <c r="D10" s="15">
        <v>4</v>
      </c>
      <c r="E10" s="15"/>
      <c r="F10" s="15"/>
      <c r="G10" s="15">
        <v>4</v>
      </c>
      <c r="H10" s="15">
        <v>4.5</v>
      </c>
      <c r="I10" s="22">
        <v>12.5</v>
      </c>
      <c r="J10" s="18" t="s">
        <v>405</v>
      </c>
    </row>
    <row r="11" spans="1:10" x14ac:dyDescent="0.35">
      <c r="A11" s="105">
        <v>10</v>
      </c>
      <c r="B11" s="106" t="s">
        <v>376</v>
      </c>
      <c r="C11" s="106" t="s">
        <v>178</v>
      </c>
      <c r="D11" s="66"/>
      <c r="E11" s="66"/>
      <c r="F11" s="66">
        <v>3</v>
      </c>
      <c r="G11" s="66">
        <v>3.5</v>
      </c>
      <c r="H11" s="66">
        <v>4</v>
      </c>
      <c r="I11" s="107">
        <v>10.5</v>
      </c>
      <c r="J11" s="108">
        <v>1</v>
      </c>
    </row>
    <row r="12" spans="1:10" x14ac:dyDescent="0.35">
      <c r="A12" s="101">
        <v>11</v>
      </c>
      <c r="B12" s="102" t="s">
        <v>344</v>
      </c>
      <c r="C12" s="102" t="s">
        <v>345</v>
      </c>
      <c r="D12" s="15">
        <v>3</v>
      </c>
      <c r="E12" s="15"/>
      <c r="F12" s="15">
        <v>3.5</v>
      </c>
      <c r="G12" s="15"/>
      <c r="H12" s="15">
        <v>4</v>
      </c>
      <c r="I12" s="22">
        <v>10.5</v>
      </c>
      <c r="J12" s="18" t="s">
        <v>406</v>
      </c>
    </row>
    <row r="13" spans="1:10" x14ac:dyDescent="0.35">
      <c r="A13" s="105">
        <v>12</v>
      </c>
      <c r="B13" s="106" t="s">
        <v>378</v>
      </c>
      <c r="C13" s="106" t="s">
        <v>375</v>
      </c>
      <c r="D13" s="66"/>
      <c r="E13" s="66"/>
      <c r="F13" s="66"/>
      <c r="G13" s="66">
        <v>5</v>
      </c>
      <c r="H13" s="66">
        <v>5</v>
      </c>
      <c r="I13" s="107">
        <v>10</v>
      </c>
      <c r="J13" s="108">
        <v>2</v>
      </c>
    </row>
    <row r="14" spans="1:10" x14ac:dyDescent="0.35">
      <c r="A14" s="105">
        <v>13</v>
      </c>
      <c r="B14" s="106" t="s">
        <v>364</v>
      </c>
      <c r="C14" s="106" t="s">
        <v>184</v>
      </c>
      <c r="D14" s="66"/>
      <c r="E14" s="66">
        <v>2</v>
      </c>
      <c r="F14" s="66">
        <v>1</v>
      </c>
      <c r="G14" s="66">
        <v>3</v>
      </c>
      <c r="H14" s="66">
        <v>3</v>
      </c>
      <c r="I14" s="107">
        <v>9</v>
      </c>
      <c r="J14" s="108">
        <v>3</v>
      </c>
    </row>
    <row r="15" spans="1:10" x14ac:dyDescent="0.35">
      <c r="A15" s="105">
        <v>14</v>
      </c>
      <c r="B15" s="106" t="s">
        <v>363</v>
      </c>
      <c r="C15" s="106" t="s">
        <v>174</v>
      </c>
      <c r="D15" s="66"/>
      <c r="E15" s="66">
        <v>2</v>
      </c>
      <c r="F15" s="66">
        <v>1</v>
      </c>
      <c r="G15" s="66">
        <v>2.5</v>
      </c>
      <c r="H15" s="66">
        <v>3</v>
      </c>
      <c r="I15" s="107">
        <v>8.5</v>
      </c>
      <c r="J15" s="109">
        <v>4</v>
      </c>
    </row>
    <row r="16" spans="1:10" x14ac:dyDescent="0.35">
      <c r="A16" s="101">
        <v>15</v>
      </c>
      <c r="B16" s="102" t="s">
        <v>340</v>
      </c>
      <c r="C16" s="102"/>
      <c r="D16" s="15">
        <v>4</v>
      </c>
      <c r="E16" s="15">
        <v>4</v>
      </c>
      <c r="F16" s="15"/>
      <c r="G16" s="15"/>
      <c r="H16" s="21"/>
      <c r="I16" s="22">
        <v>8</v>
      </c>
    </row>
    <row r="17" spans="1:13" x14ac:dyDescent="0.35">
      <c r="A17" s="101">
        <v>16</v>
      </c>
      <c r="B17" s="102" t="s">
        <v>332</v>
      </c>
      <c r="C17" s="102" t="s">
        <v>333</v>
      </c>
      <c r="D17" s="15">
        <v>5</v>
      </c>
      <c r="E17" s="15"/>
      <c r="F17" s="15"/>
      <c r="G17" s="15">
        <v>3</v>
      </c>
      <c r="H17" s="21"/>
      <c r="I17" s="22">
        <v>8</v>
      </c>
      <c r="J17" s="18" t="s">
        <v>407</v>
      </c>
    </row>
    <row r="18" spans="1:13" x14ac:dyDescent="0.35">
      <c r="A18" s="101">
        <v>17</v>
      </c>
      <c r="B18" s="102" t="s">
        <v>334</v>
      </c>
      <c r="C18" s="102" t="s">
        <v>71</v>
      </c>
      <c r="D18" s="15">
        <v>4.5</v>
      </c>
      <c r="E18" s="15">
        <v>2</v>
      </c>
      <c r="F18" s="15"/>
      <c r="G18" s="15"/>
      <c r="H18" s="21"/>
      <c r="I18" s="22">
        <v>6.5</v>
      </c>
    </row>
    <row r="19" spans="1:13" x14ac:dyDescent="0.35">
      <c r="A19" s="101">
        <v>18</v>
      </c>
      <c r="B19" s="102" t="s">
        <v>377</v>
      </c>
      <c r="C19" s="102" t="s">
        <v>178</v>
      </c>
      <c r="D19" s="15"/>
      <c r="E19" s="15"/>
      <c r="F19" s="15">
        <v>2.5</v>
      </c>
      <c r="G19" s="15">
        <v>2</v>
      </c>
      <c r="H19" s="15">
        <v>2</v>
      </c>
      <c r="I19" s="22">
        <v>6.5</v>
      </c>
    </row>
    <row r="20" spans="1:13" x14ac:dyDescent="0.35">
      <c r="A20" s="101">
        <v>19</v>
      </c>
      <c r="B20" s="102" t="s">
        <v>330</v>
      </c>
      <c r="C20" s="102" t="s">
        <v>331</v>
      </c>
      <c r="D20" s="15">
        <v>6</v>
      </c>
      <c r="E20" s="15"/>
      <c r="F20" s="15"/>
      <c r="G20" s="15"/>
      <c r="H20" s="21"/>
      <c r="I20" s="22">
        <v>6</v>
      </c>
    </row>
    <row r="21" spans="1:13" x14ac:dyDescent="0.35">
      <c r="A21" s="101">
        <v>20</v>
      </c>
      <c r="B21" s="102" t="s">
        <v>359</v>
      </c>
      <c r="C21" s="102" t="s">
        <v>138</v>
      </c>
      <c r="D21" s="15"/>
      <c r="E21" s="15">
        <v>5.5</v>
      </c>
      <c r="F21" s="15"/>
      <c r="G21" s="15"/>
      <c r="H21" s="21"/>
      <c r="I21" s="22">
        <v>5.5</v>
      </c>
    </row>
    <row r="22" spans="1:13" x14ac:dyDescent="0.35">
      <c r="A22" s="101">
        <v>21</v>
      </c>
      <c r="B22" s="102" t="s">
        <v>360</v>
      </c>
      <c r="C22" s="102" t="s">
        <v>138</v>
      </c>
      <c r="D22" s="15"/>
      <c r="E22" s="15">
        <v>5.5</v>
      </c>
      <c r="F22" s="15"/>
      <c r="G22" s="15"/>
      <c r="H22" s="21"/>
      <c r="I22" s="22">
        <v>5.5</v>
      </c>
    </row>
    <row r="23" spans="1:13" x14ac:dyDescent="0.35">
      <c r="A23" s="101">
        <v>22</v>
      </c>
      <c r="B23" s="102" t="s">
        <v>342</v>
      </c>
      <c r="C23" s="102" t="s">
        <v>59</v>
      </c>
      <c r="D23" s="15">
        <v>3</v>
      </c>
      <c r="E23" s="15"/>
      <c r="F23" s="15"/>
      <c r="G23" s="15"/>
      <c r="H23" s="15">
        <v>2</v>
      </c>
      <c r="I23" s="22">
        <v>5</v>
      </c>
    </row>
    <row r="24" spans="1:13" x14ac:dyDescent="0.35">
      <c r="A24" s="101">
        <v>23</v>
      </c>
      <c r="B24" s="102" t="s">
        <v>382</v>
      </c>
      <c r="C24" s="102" t="s">
        <v>383</v>
      </c>
      <c r="D24" s="15"/>
      <c r="E24" s="15"/>
      <c r="F24" s="15"/>
      <c r="G24" s="15">
        <v>4</v>
      </c>
      <c r="H24" s="21"/>
      <c r="I24" s="22">
        <v>4</v>
      </c>
    </row>
    <row r="25" spans="1:13" x14ac:dyDescent="0.35">
      <c r="A25" s="105">
        <v>24</v>
      </c>
      <c r="B25" s="106" t="s">
        <v>346</v>
      </c>
      <c r="C25" s="106" t="s">
        <v>115</v>
      </c>
      <c r="D25" s="66">
        <v>3</v>
      </c>
      <c r="E25" s="66"/>
      <c r="F25" s="66"/>
      <c r="G25" s="66">
        <v>1</v>
      </c>
      <c r="H25" s="64"/>
      <c r="I25" s="107">
        <v>4</v>
      </c>
      <c r="J25" s="18">
        <v>5</v>
      </c>
      <c r="M25" t="s">
        <v>49</v>
      </c>
    </row>
    <row r="26" spans="1:13" x14ac:dyDescent="0.35">
      <c r="A26" s="101">
        <v>25</v>
      </c>
      <c r="B26" s="102" t="s">
        <v>369</v>
      </c>
      <c r="C26" s="102" t="s">
        <v>370</v>
      </c>
      <c r="D26" s="15"/>
      <c r="E26" s="15"/>
      <c r="F26" s="15">
        <v>4</v>
      </c>
      <c r="G26" s="15"/>
      <c r="H26" s="21"/>
      <c r="I26" s="22">
        <v>4</v>
      </c>
    </row>
    <row r="27" spans="1:13" x14ac:dyDescent="0.35">
      <c r="A27" s="105">
        <v>26</v>
      </c>
      <c r="B27" s="106" t="s">
        <v>337</v>
      </c>
      <c r="C27" s="106" t="s">
        <v>73</v>
      </c>
      <c r="D27" s="66">
        <v>4</v>
      </c>
      <c r="E27" s="66"/>
      <c r="F27" s="66"/>
      <c r="G27" s="66"/>
      <c r="H27" s="64"/>
      <c r="I27" s="107">
        <v>4</v>
      </c>
      <c r="J27" s="18">
        <v>6</v>
      </c>
    </row>
    <row r="28" spans="1:13" x14ac:dyDescent="0.35">
      <c r="A28" s="105">
        <v>27</v>
      </c>
      <c r="B28" s="106" t="s">
        <v>368</v>
      </c>
      <c r="C28" s="106"/>
      <c r="D28" s="66"/>
      <c r="E28" s="66"/>
      <c r="F28" s="66">
        <v>4</v>
      </c>
      <c r="G28" s="66"/>
      <c r="H28" s="64"/>
      <c r="I28" s="107">
        <v>4</v>
      </c>
      <c r="J28" s="18">
        <v>7</v>
      </c>
    </row>
    <row r="29" spans="1:13" x14ac:dyDescent="0.35">
      <c r="A29" s="105">
        <v>28</v>
      </c>
      <c r="B29" s="106" t="s">
        <v>338</v>
      </c>
      <c r="C29" s="106" t="s">
        <v>112</v>
      </c>
      <c r="D29" s="66">
        <v>4</v>
      </c>
      <c r="E29" s="66"/>
      <c r="F29" s="66"/>
      <c r="G29" s="66"/>
      <c r="H29" s="64"/>
      <c r="I29" s="107">
        <v>4</v>
      </c>
      <c r="J29" s="18">
        <v>8</v>
      </c>
    </row>
    <row r="30" spans="1:13" x14ac:dyDescent="0.35">
      <c r="A30" s="101">
        <v>29</v>
      </c>
      <c r="B30" s="102" t="s">
        <v>339</v>
      </c>
      <c r="C30" s="102" t="s">
        <v>229</v>
      </c>
      <c r="D30" s="15">
        <v>4</v>
      </c>
      <c r="E30" s="15"/>
      <c r="F30" s="15"/>
      <c r="G30" s="15"/>
      <c r="H30" s="21"/>
      <c r="I30" s="22">
        <v>4</v>
      </c>
    </row>
    <row r="31" spans="1:13" x14ac:dyDescent="0.35">
      <c r="A31" s="101">
        <v>30</v>
      </c>
      <c r="B31" s="103" t="s">
        <v>419</v>
      </c>
      <c r="C31" s="102" t="s">
        <v>420</v>
      </c>
      <c r="D31" s="21"/>
      <c r="E31" s="21"/>
      <c r="F31" s="15"/>
      <c r="G31" s="15"/>
      <c r="H31" s="15">
        <v>4</v>
      </c>
      <c r="I31" s="22">
        <v>4</v>
      </c>
    </row>
    <row r="32" spans="1:13" x14ac:dyDescent="0.35">
      <c r="A32" s="105">
        <v>31</v>
      </c>
      <c r="B32" s="106" t="s">
        <v>374</v>
      </c>
      <c r="C32" s="106" t="s">
        <v>375</v>
      </c>
      <c r="D32" s="66"/>
      <c r="E32" s="66"/>
      <c r="F32" s="66">
        <v>3</v>
      </c>
      <c r="G32" s="66"/>
      <c r="H32" s="64"/>
      <c r="I32" s="107">
        <v>3</v>
      </c>
    </row>
    <row r="33" spans="1:9" x14ac:dyDescent="0.35">
      <c r="A33" s="101">
        <v>32</v>
      </c>
      <c r="B33" s="102" t="s">
        <v>343</v>
      </c>
      <c r="C33" s="102" t="s">
        <v>229</v>
      </c>
      <c r="D33" s="15">
        <v>3</v>
      </c>
      <c r="E33" s="15"/>
      <c r="F33" s="15"/>
      <c r="G33" s="15"/>
      <c r="H33" s="21"/>
      <c r="I33" s="22">
        <v>3</v>
      </c>
    </row>
    <row r="34" spans="1:9" x14ac:dyDescent="0.35">
      <c r="A34" s="101">
        <v>33</v>
      </c>
      <c r="B34" s="103" t="s">
        <v>421</v>
      </c>
      <c r="C34" s="103" t="s">
        <v>420</v>
      </c>
      <c r="D34" s="21"/>
      <c r="E34" s="21"/>
      <c r="F34" s="21"/>
      <c r="G34" s="15"/>
      <c r="H34" s="15">
        <v>3</v>
      </c>
      <c r="I34" s="22">
        <v>3</v>
      </c>
    </row>
    <row r="35" spans="1:9" x14ac:dyDescent="0.35">
      <c r="A35" s="101">
        <v>34</v>
      </c>
      <c r="B35" s="103" t="s">
        <v>422</v>
      </c>
      <c r="C35" s="102" t="s">
        <v>423</v>
      </c>
      <c r="D35" s="21"/>
      <c r="E35" s="21"/>
      <c r="F35" s="15"/>
      <c r="G35" s="15"/>
      <c r="H35" s="15">
        <v>3</v>
      </c>
      <c r="I35" s="22">
        <v>3</v>
      </c>
    </row>
    <row r="36" spans="1:9" x14ac:dyDescent="0.35">
      <c r="A36" s="101">
        <v>35</v>
      </c>
      <c r="B36" s="102" t="s">
        <v>347</v>
      </c>
      <c r="C36" s="102" t="s">
        <v>212</v>
      </c>
      <c r="D36" s="15">
        <v>2.5</v>
      </c>
      <c r="E36" s="15"/>
      <c r="F36" s="15"/>
      <c r="G36" s="15"/>
      <c r="H36" s="21"/>
      <c r="I36" s="22">
        <v>2.5</v>
      </c>
    </row>
    <row r="37" spans="1:9" x14ac:dyDescent="0.35">
      <c r="A37" s="101">
        <v>36</v>
      </c>
      <c r="B37" s="102" t="s">
        <v>348</v>
      </c>
      <c r="C37" s="102" t="s">
        <v>59</v>
      </c>
      <c r="D37" s="15">
        <v>2.5</v>
      </c>
      <c r="E37" s="15"/>
      <c r="F37" s="15"/>
      <c r="G37" s="15"/>
      <c r="H37" s="21"/>
      <c r="I37" s="22">
        <v>2.5</v>
      </c>
    </row>
    <row r="38" spans="1:9" x14ac:dyDescent="0.35">
      <c r="A38" s="101">
        <v>37</v>
      </c>
      <c r="B38" s="102" t="s">
        <v>351</v>
      </c>
      <c r="C38" s="102" t="s">
        <v>352</v>
      </c>
      <c r="D38" s="15">
        <v>2</v>
      </c>
      <c r="E38" s="15"/>
      <c r="F38" s="15"/>
      <c r="G38" s="15"/>
      <c r="H38" s="21"/>
      <c r="I38" s="22">
        <v>2</v>
      </c>
    </row>
    <row r="39" spans="1:9" x14ac:dyDescent="0.35">
      <c r="A39" s="101">
        <v>38</v>
      </c>
      <c r="B39" s="102" t="s">
        <v>365</v>
      </c>
      <c r="C39" s="102" t="s">
        <v>172</v>
      </c>
      <c r="D39" s="15"/>
      <c r="E39" s="15">
        <v>0</v>
      </c>
      <c r="F39" s="15">
        <v>2</v>
      </c>
      <c r="G39" s="15"/>
      <c r="H39" s="21"/>
      <c r="I39" s="22">
        <v>2</v>
      </c>
    </row>
    <row r="40" spans="1:9" x14ac:dyDescent="0.35">
      <c r="A40" s="101">
        <v>39</v>
      </c>
      <c r="B40" s="102" t="s">
        <v>349</v>
      </c>
      <c r="C40" s="102" t="s">
        <v>350</v>
      </c>
      <c r="D40" s="15">
        <v>2</v>
      </c>
      <c r="E40" s="15"/>
      <c r="F40" s="15"/>
      <c r="G40" s="15"/>
      <c r="H40" s="21"/>
      <c r="I40" s="22">
        <v>2</v>
      </c>
    </row>
    <row r="41" spans="1:9" x14ac:dyDescent="0.35">
      <c r="A41" s="101">
        <v>40</v>
      </c>
      <c r="B41" s="102" t="s">
        <v>424</v>
      </c>
      <c r="C41" s="103" t="s">
        <v>372</v>
      </c>
      <c r="D41" s="21"/>
      <c r="E41" s="21"/>
      <c r="F41" s="15"/>
      <c r="G41" s="15"/>
      <c r="H41" s="15">
        <v>2</v>
      </c>
      <c r="I41" s="22">
        <v>2</v>
      </c>
    </row>
    <row r="42" spans="1:9" x14ac:dyDescent="0.35">
      <c r="A42" s="101">
        <v>41</v>
      </c>
      <c r="B42" s="102" t="s">
        <v>356</v>
      </c>
      <c r="C42" s="102" t="s">
        <v>357</v>
      </c>
      <c r="D42" s="15">
        <v>1</v>
      </c>
      <c r="E42" s="15"/>
      <c r="F42" s="15"/>
      <c r="G42" s="15"/>
      <c r="H42" s="21"/>
      <c r="I42" s="22">
        <v>1</v>
      </c>
    </row>
    <row r="43" spans="1:9" x14ac:dyDescent="0.35">
      <c r="A43" s="101">
        <v>42</v>
      </c>
      <c r="B43" s="102" t="s">
        <v>354</v>
      </c>
      <c r="C43" s="102" t="s">
        <v>355</v>
      </c>
      <c r="D43" s="15">
        <v>1</v>
      </c>
      <c r="E43" s="15"/>
      <c r="F43" s="15"/>
      <c r="G43" s="15"/>
      <c r="H43" s="21"/>
      <c r="I43" s="22">
        <v>1</v>
      </c>
    </row>
    <row r="44" spans="1:9" x14ac:dyDescent="0.35">
      <c r="A44" s="101">
        <v>43</v>
      </c>
      <c r="B44" s="102" t="s">
        <v>353</v>
      </c>
      <c r="C44" s="102" t="s">
        <v>331</v>
      </c>
      <c r="D44" s="15">
        <v>1</v>
      </c>
      <c r="E44" s="15"/>
      <c r="F44" s="15"/>
      <c r="G44" s="15"/>
      <c r="H44" s="21"/>
      <c r="I44" s="22">
        <v>1</v>
      </c>
    </row>
    <row r="45" spans="1:9" x14ac:dyDescent="0.35">
      <c r="A45" s="101">
        <v>44</v>
      </c>
      <c r="B45" s="102" t="s">
        <v>385</v>
      </c>
      <c r="C45" s="102" t="s">
        <v>386</v>
      </c>
      <c r="D45" s="15"/>
      <c r="E45" s="15"/>
      <c r="F45" s="15"/>
      <c r="G45" s="15">
        <v>1</v>
      </c>
      <c r="H45" s="21"/>
      <c r="I45" s="22">
        <v>1</v>
      </c>
    </row>
    <row r="46" spans="1:9" x14ac:dyDescent="0.35">
      <c r="A46" s="101">
        <v>45</v>
      </c>
      <c r="B46" s="102" t="s">
        <v>384</v>
      </c>
      <c r="C46" s="102" t="s">
        <v>126</v>
      </c>
      <c r="D46" s="15"/>
      <c r="E46" s="15"/>
      <c r="F46" s="15"/>
      <c r="G46" s="21"/>
      <c r="H46" s="21"/>
      <c r="I46" s="22">
        <v>0</v>
      </c>
    </row>
    <row r="47" spans="1:9" x14ac:dyDescent="0.35">
      <c r="A47" s="101">
        <v>46</v>
      </c>
      <c r="B47" s="102" t="s">
        <v>425</v>
      </c>
      <c r="C47" s="103" t="s">
        <v>426</v>
      </c>
      <c r="D47" s="21"/>
      <c r="E47" s="21"/>
      <c r="F47" s="15"/>
      <c r="G47" s="15"/>
      <c r="H47" s="15">
        <v>0</v>
      </c>
      <c r="I47" s="22">
        <v>0</v>
      </c>
    </row>
    <row r="48" spans="1:9" x14ac:dyDescent="0.35">
      <c r="D48" s="13"/>
      <c r="E48" s="13"/>
      <c r="F48" s="13"/>
      <c r="G48" s="13"/>
      <c r="H48" s="13"/>
    </row>
    <row r="49" spans="4:8" x14ac:dyDescent="0.35">
      <c r="D49" s="13"/>
      <c r="E49" s="13"/>
      <c r="G49" s="13"/>
      <c r="H49" s="13"/>
    </row>
  </sheetData>
  <sortState xmlns:xlrd2="http://schemas.microsoft.com/office/spreadsheetml/2017/richdata2" ref="B1:I52">
    <sortCondition descending="1" ref="I1:I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u07</vt:lpstr>
      <vt:lpstr>u09</vt:lpstr>
      <vt:lpstr>u12</vt:lpstr>
      <vt:lpstr>u18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Wolak</dc:creator>
  <cp:lastModifiedBy>Jacek Wolak</cp:lastModifiedBy>
  <dcterms:created xsi:type="dcterms:W3CDTF">2022-11-18T19:27:51Z</dcterms:created>
  <dcterms:modified xsi:type="dcterms:W3CDTF">2022-11-24T20:36:56Z</dcterms:modified>
</cp:coreProperties>
</file>